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isad.isadroot.ex.ac.uk\UOE\User\Desktop\BEES from the FRIDGE\FINAL REVISION\DATA\"/>
    </mc:Choice>
  </mc:AlternateContent>
  <bookViews>
    <workbookView xWindow="0" yWindow="0" windowWidth="29070" windowHeight="17670" tabRatio="861" firstSheet="1" activeTab="1"/>
  </bookViews>
  <sheets>
    <sheet name="Analysis description" sheetId="110" r:id="rId1"/>
    <sheet name="Description" sheetId="112" r:id="rId2"/>
    <sheet name="GRAPHS FOR PAPER" sheetId="111" r:id="rId3"/>
    <sheet name="GRAPHS" sheetId="109" r:id="rId4"/>
    <sheet name="DATA COLLATED" sheetId="10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07" l="1"/>
  <c r="S2" i="107"/>
  <c r="R3" i="107"/>
  <c r="S3" i="107"/>
  <c r="R4" i="107"/>
  <c r="S4" i="107"/>
  <c r="R5" i="107"/>
  <c r="S5" i="107"/>
  <c r="R6" i="107"/>
  <c r="S6" i="107"/>
  <c r="R7" i="107"/>
  <c r="S7" i="107"/>
  <c r="R8" i="107"/>
  <c r="S8" i="107"/>
  <c r="R9" i="107"/>
  <c r="S9" i="107"/>
  <c r="R10" i="107"/>
  <c r="S10" i="107"/>
  <c r="R11" i="107"/>
  <c r="S11" i="107"/>
  <c r="R12" i="107"/>
  <c r="S12" i="107"/>
  <c r="R13" i="107"/>
  <c r="S13" i="107"/>
  <c r="R14" i="107"/>
  <c r="S14" i="107"/>
  <c r="R15" i="107"/>
  <c r="S15" i="107"/>
  <c r="R16" i="107"/>
  <c r="S16" i="107"/>
  <c r="R17" i="107"/>
  <c r="S17" i="107"/>
  <c r="R18" i="107"/>
  <c r="S18" i="107"/>
  <c r="R19" i="107"/>
  <c r="S19" i="107"/>
  <c r="R20" i="107"/>
  <c r="S20" i="107"/>
  <c r="R21" i="107"/>
  <c r="S21" i="107"/>
  <c r="R22" i="107"/>
  <c r="S22" i="107"/>
  <c r="R23" i="107"/>
  <c r="S23" i="107"/>
  <c r="R24" i="107"/>
  <c r="S24" i="107"/>
  <c r="R25" i="107"/>
  <c r="S25" i="107"/>
  <c r="R26" i="107"/>
  <c r="S26" i="107"/>
  <c r="R27" i="107"/>
  <c r="S27" i="107"/>
  <c r="R28" i="107"/>
  <c r="S28" i="107"/>
  <c r="R29" i="107"/>
  <c r="S29" i="107"/>
  <c r="R30" i="107"/>
  <c r="S30" i="107"/>
  <c r="R31" i="107"/>
  <c r="S31" i="107"/>
  <c r="R32" i="107"/>
  <c r="S32" i="107"/>
  <c r="R33" i="107"/>
  <c r="S33" i="107"/>
  <c r="R34" i="107"/>
  <c r="S34" i="107"/>
  <c r="R35" i="107"/>
  <c r="S35" i="107"/>
  <c r="R36" i="107"/>
  <c r="S36" i="107"/>
  <c r="R37" i="107"/>
  <c r="S37" i="107"/>
  <c r="R38" i="107"/>
  <c r="S38" i="107"/>
  <c r="R39" i="107"/>
  <c r="S39" i="107"/>
  <c r="R40" i="107"/>
  <c r="S40" i="107"/>
  <c r="R41" i="107"/>
  <c r="S41" i="107"/>
  <c r="R42" i="107"/>
  <c r="S42" i="107"/>
  <c r="R43" i="107"/>
  <c r="S43" i="107"/>
  <c r="R44" i="107"/>
  <c r="S44" i="107"/>
  <c r="R45" i="107"/>
  <c r="S45" i="107"/>
  <c r="R46" i="107"/>
  <c r="S46" i="107"/>
  <c r="R47" i="107"/>
  <c r="S47" i="107"/>
  <c r="R48" i="107"/>
  <c r="S48" i="107"/>
  <c r="R49" i="107"/>
  <c r="S49" i="107"/>
  <c r="R50" i="107"/>
  <c r="S50" i="107"/>
  <c r="R51" i="107"/>
  <c r="S51" i="107"/>
  <c r="R52" i="107"/>
  <c r="S52" i="107"/>
  <c r="R53" i="107"/>
  <c r="S53" i="107"/>
  <c r="R54" i="107"/>
  <c r="S54" i="107"/>
  <c r="R55" i="107"/>
  <c r="S55" i="107"/>
  <c r="R56" i="107"/>
  <c r="S56" i="107"/>
  <c r="R57" i="107"/>
  <c r="S57" i="107"/>
  <c r="R58" i="107"/>
  <c r="S58" i="107"/>
  <c r="R59" i="107"/>
  <c r="S59" i="107"/>
  <c r="R60" i="107"/>
  <c r="S60" i="107"/>
  <c r="R61" i="107"/>
  <c r="S61" i="107"/>
  <c r="R62" i="107"/>
  <c r="S62" i="107"/>
  <c r="R63" i="107"/>
  <c r="S63" i="107"/>
  <c r="R64" i="107"/>
  <c r="S64" i="107"/>
  <c r="R65" i="107"/>
  <c r="S65" i="107"/>
  <c r="R66" i="107"/>
  <c r="S66" i="107"/>
  <c r="R67" i="107"/>
  <c r="S67" i="107"/>
  <c r="R68" i="107"/>
  <c r="S68" i="107"/>
  <c r="R69" i="107"/>
  <c r="S69" i="107"/>
  <c r="R70" i="107"/>
  <c r="S70" i="107"/>
  <c r="R71" i="107"/>
  <c r="S71" i="107"/>
  <c r="R72" i="107"/>
  <c r="S72" i="107"/>
  <c r="R73" i="107"/>
  <c r="S73" i="107"/>
  <c r="R74" i="107"/>
  <c r="S74" i="107"/>
  <c r="R75" i="107"/>
  <c r="S75" i="107"/>
  <c r="R76" i="107"/>
  <c r="S76" i="107"/>
  <c r="R77" i="107"/>
  <c r="S77" i="107"/>
  <c r="R78" i="107"/>
  <c r="S78" i="107"/>
  <c r="R79" i="107"/>
  <c r="S79" i="107"/>
  <c r="R80" i="107"/>
  <c r="S80" i="107"/>
  <c r="R81" i="107"/>
  <c r="S81" i="107"/>
  <c r="R82" i="107"/>
  <c r="S82" i="107"/>
  <c r="R83" i="107"/>
  <c r="S83" i="107"/>
  <c r="R84" i="107"/>
  <c r="S84" i="107"/>
  <c r="R85" i="107"/>
  <c r="S85" i="107"/>
  <c r="R86" i="107"/>
  <c r="S86" i="107"/>
  <c r="R87" i="107"/>
  <c r="S87" i="107"/>
  <c r="R88" i="107"/>
  <c r="S88" i="107"/>
  <c r="R89" i="107"/>
  <c r="S89" i="107"/>
  <c r="R90" i="107"/>
  <c r="S90" i="107"/>
  <c r="R91" i="107"/>
  <c r="S91" i="107"/>
  <c r="R92" i="107"/>
  <c r="S92" i="107"/>
  <c r="R93" i="107"/>
  <c r="S93" i="107"/>
  <c r="R94" i="107"/>
  <c r="S94" i="107"/>
  <c r="R95" i="107"/>
  <c r="S95" i="107"/>
  <c r="R96" i="107"/>
  <c r="S96" i="107"/>
  <c r="R97" i="107"/>
  <c r="S97" i="107"/>
  <c r="R98" i="107"/>
  <c r="S98" i="107"/>
  <c r="R99" i="107"/>
  <c r="S99" i="107"/>
  <c r="R100" i="107"/>
  <c r="S100" i="107"/>
  <c r="R101" i="107"/>
  <c r="S101" i="107"/>
  <c r="R102" i="107"/>
  <c r="S102" i="107"/>
  <c r="R103" i="107"/>
  <c r="S103" i="107"/>
  <c r="R104" i="107"/>
  <c r="S104" i="107"/>
  <c r="R105" i="107"/>
  <c r="S105" i="107"/>
  <c r="R106" i="107"/>
  <c r="S106" i="107"/>
  <c r="R107" i="107"/>
  <c r="S107" i="107"/>
  <c r="R108" i="107"/>
  <c r="S108" i="107"/>
  <c r="R109" i="107"/>
  <c r="S109" i="107"/>
  <c r="R110" i="107"/>
  <c r="S110" i="107"/>
  <c r="R111" i="107"/>
  <c r="S111" i="107"/>
  <c r="R112" i="107"/>
  <c r="S112" i="107"/>
  <c r="R113" i="107"/>
  <c r="S113" i="107"/>
  <c r="R114" i="107"/>
  <c r="S114" i="107"/>
  <c r="R115" i="107"/>
  <c r="S115" i="107"/>
  <c r="R116" i="107"/>
  <c r="S116" i="107"/>
  <c r="R117" i="107"/>
  <c r="S117" i="107"/>
  <c r="R118" i="107"/>
  <c r="S118" i="107"/>
  <c r="R119" i="107"/>
  <c r="S119" i="107"/>
  <c r="R120" i="107"/>
  <c r="S120" i="107"/>
  <c r="R121" i="107"/>
  <c r="S121" i="107"/>
  <c r="R122" i="107"/>
  <c r="S122" i="107"/>
  <c r="R123" i="107"/>
  <c r="S123" i="107"/>
  <c r="R124" i="107"/>
  <c r="S124" i="107"/>
  <c r="R125" i="107"/>
  <c r="S125" i="107"/>
  <c r="R126" i="107"/>
  <c r="S126" i="107"/>
  <c r="R127" i="107"/>
  <c r="S127" i="107"/>
  <c r="R128" i="107"/>
  <c r="S128" i="107"/>
  <c r="R129" i="107"/>
  <c r="S129" i="107"/>
  <c r="R130" i="107"/>
  <c r="S130" i="107"/>
  <c r="R131" i="107"/>
  <c r="S131" i="107"/>
  <c r="R132" i="107"/>
  <c r="S132" i="107"/>
  <c r="R133" i="107"/>
  <c r="S133" i="107"/>
  <c r="R134" i="107"/>
  <c r="S134" i="107"/>
  <c r="R135" i="107"/>
  <c r="S135" i="107"/>
  <c r="R136" i="107"/>
  <c r="S136" i="107"/>
  <c r="R137" i="107"/>
  <c r="S137" i="107"/>
  <c r="R138" i="107"/>
  <c r="S138" i="107"/>
  <c r="R139" i="107"/>
  <c r="S139" i="107"/>
  <c r="R140" i="107"/>
  <c r="S140" i="107"/>
  <c r="R141" i="107"/>
  <c r="S141" i="107"/>
  <c r="R142" i="107"/>
  <c r="S142" i="107"/>
  <c r="R143" i="107"/>
  <c r="S143" i="107"/>
  <c r="R144" i="107"/>
  <c r="S144" i="107"/>
  <c r="R145" i="107"/>
  <c r="S145" i="107"/>
  <c r="R146" i="107"/>
  <c r="S146" i="107"/>
  <c r="R147" i="107"/>
  <c r="S147" i="107"/>
  <c r="R148" i="107"/>
  <c r="S148" i="107"/>
  <c r="R149" i="107"/>
  <c r="S149" i="107"/>
  <c r="R150" i="107"/>
  <c r="S150" i="107"/>
  <c r="R151" i="107"/>
  <c r="S151" i="107"/>
  <c r="R152" i="107"/>
  <c r="S152" i="107"/>
  <c r="R153" i="107"/>
  <c r="S153" i="107"/>
  <c r="R154" i="107"/>
  <c r="S154" i="107"/>
  <c r="R155" i="107"/>
  <c r="S155" i="107"/>
  <c r="R156" i="107"/>
  <c r="S156" i="107"/>
  <c r="R157" i="107"/>
  <c r="S157" i="107"/>
  <c r="R158" i="107"/>
  <c r="S158" i="107"/>
  <c r="R159" i="107"/>
  <c r="S159" i="107"/>
  <c r="R160" i="107"/>
  <c r="S160" i="107"/>
  <c r="R161" i="107"/>
  <c r="S161" i="107"/>
  <c r="R162" i="107"/>
  <c r="S162" i="107"/>
  <c r="R163" i="107"/>
  <c r="S163" i="107"/>
  <c r="R164" i="107"/>
  <c r="S164" i="107"/>
  <c r="R165" i="107"/>
  <c r="S165" i="107"/>
  <c r="R166" i="107"/>
  <c r="S166" i="107"/>
  <c r="R167" i="107"/>
  <c r="S167" i="107"/>
  <c r="R168" i="107"/>
  <c r="S168" i="107"/>
  <c r="R169" i="107"/>
  <c r="S169" i="107"/>
  <c r="R170" i="107"/>
  <c r="S170" i="107"/>
  <c r="R171" i="107"/>
  <c r="S171" i="107"/>
  <c r="R172" i="107"/>
  <c r="S172" i="107"/>
  <c r="R173" i="107"/>
  <c r="S173" i="107"/>
  <c r="R174" i="107"/>
  <c r="S174" i="107"/>
  <c r="R175" i="107"/>
  <c r="S175" i="107"/>
  <c r="R176" i="107"/>
  <c r="S176" i="107"/>
  <c r="R177" i="107"/>
  <c r="S177" i="107"/>
  <c r="R178" i="107"/>
  <c r="S178" i="107"/>
  <c r="R179" i="107"/>
  <c r="S179" i="107"/>
  <c r="R180" i="107"/>
  <c r="S180" i="107"/>
  <c r="R181" i="107"/>
  <c r="S181" i="107"/>
  <c r="R182" i="107"/>
  <c r="S182" i="107"/>
  <c r="R183" i="107"/>
  <c r="S183" i="107"/>
  <c r="R184" i="107"/>
  <c r="S184" i="107"/>
  <c r="R185" i="107"/>
  <c r="S185" i="107"/>
  <c r="R186" i="107"/>
  <c r="S186" i="107"/>
  <c r="R187" i="107"/>
  <c r="S187" i="107"/>
  <c r="R188" i="107"/>
  <c r="S188" i="107"/>
  <c r="R189" i="107"/>
  <c r="S189" i="107"/>
  <c r="R190" i="107"/>
  <c r="S190" i="107"/>
  <c r="R191" i="107"/>
  <c r="S191" i="107"/>
  <c r="R192" i="107"/>
  <c r="S192" i="107"/>
  <c r="R193" i="107"/>
  <c r="S193" i="107"/>
  <c r="R194" i="107"/>
  <c r="S194" i="107"/>
  <c r="R195" i="107"/>
  <c r="S195" i="107"/>
  <c r="R196" i="107"/>
  <c r="S196" i="107"/>
  <c r="R197" i="107"/>
  <c r="S197" i="107"/>
  <c r="R198" i="107"/>
  <c r="S198" i="107"/>
  <c r="R199" i="107"/>
  <c r="S199" i="107"/>
  <c r="R200" i="107"/>
  <c r="S200" i="107"/>
  <c r="R201" i="107"/>
  <c r="S201" i="107"/>
  <c r="R202" i="107"/>
  <c r="S202" i="107"/>
  <c r="R203" i="107"/>
  <c r="S203" i="107"/>
  <c r="R204" i="107"/>
  <c r="S204" i="107"/>
  <c r="R205" i="107"/>
  <c r="S205" i="107"/>
  <c r="R206" i="107"/>
  <c r="S206" i="107"/>
  <c r="R207" i="107"/>
  <c r="S207" i="107"/>
  <c r="R208" i="107"/>
  <c r="S208" i="107"/>
  <c r="R209" i="107"/>
  <c r="S209" i="107"/>
  <c r="R210" i="107"/>
  <c r="S210" i="107"/>
  <c r="R211" i="107"/>
  <c r="S211" i="107"/>
  <c r="R212" i="107"/>
  <c r="S212" i="107"/>
  <c r="R213" i="107"/>
  <c r="S213" i="107"/>
  <c r="R214" i="107"/>
  <c r="S214" i="107"/>
  <c r="R215" i="107"/>
  <c r="S215" i="107"/>
  <c r="R216" i="107"/>
  <c r="S216" i="107"/>
  <c r="R217" i="107"/>
  <c r="S217" i="107"/>
  <c r="R218" i="107"/>
  <c r="S218" i="107"/>
  <c r="R219" i="107"/>
  <c r="S219" i="107"/>
  <c r="R220" i="107"/>
  <c r="S220" i="107"/>
  <c r="R221" i="107"/>
  <c r="S221" i="107"/>
  <c r="R222" i="107"/>
  <c r="S222" i="107"/>
  <c r="R223" i="107"/>
  <c r="S223" i="107"/>
  <c r="R224" i="107"/>
  <c r="S224" i="107"/>
  <c r="R225" i="107"/>
  <c r="S225" i="107"/>
  <c r="R226" i="107"/>
  <c r="S226" i="107"/>
  <c r="R227" i="107"/>
  <c r="S227" i="107"/>
  <c r="R228" i="107"/>
  <c r="S228" i="107"/>
  <c r="R229" i="107"/>
  <c r="S229" i="107"/>
  <c r="R230" i="107"/>
  <c r="S230" i="107"/>
  <c r="R231" i="107"/>
  <c r="S231" i="107"/>
  <c r="R232" i="107"/>
  <c r="S232" i="107"/>
  <c r="R233" i="107"/>
  <c r="S233" i="107"/>
  <c r="R234" i="107"/>
  <c r="S234" i="107"/>
  <c r="R235" i="107"/>
  <c r="S235" i="107"/>
  <c r="R236" i="107"/>
  <c r="S236" i="107"/>
  <c r="R237" i="107"/>
  <c r="S237" i="107"/>
  <c r="R238" i="107"/>
  <c r="S238" i="107"/>
  <c r="R239" i="107"/>
  <c r="S239" i="107"/>
  <c r="R240" i="107"/>
  <c r="S240" i="107"/>
  <c r="R241" i="107"/>
  <c r="S241" i="107"/>
  <c r="R242" i="107"/>
  <c r="S242" i="107"/>
  <c r="R243" i="107"/>
  <c r="S243" i="107"/>
  <c r="R244" i="107"/>
  <c r="S244" i="107"/>
  <c r="R245" i="107"/>
  <c r="S245" i="107"/>
  <c r="R246" i="107"/>
  <c r="S246" i="107"/>
  <c r="R247" i="107"/>
  <c r="S247" i="107"/>
  <c r="R248" i="107"/>
  <c r="S248" i="107"/>
  <c r="R249" i="107"/>
  <c r="S249" i="107"/>
  <c r="R250" i="107"/>
  <c r="S250" i="107"/>
  <c r="R251" i="107"/>
  <c r="S251" i="107"/>
  <c r="R252" i="107"/>
  <c r="S252" i="107"/>
  <c r="R253" i="107"/>
  <c r="S253" i="107"/>
  <c r="R254" i="107"/>
  <c r="S254" i="107"/>
  <c r="R255" i="107"/>
  <c r="S255" i="107"/>
  <c r="R256" i="107"/>
  <c r="S256" i="107"/>
  <c r="R257" i="107"/>
  <c r="S257" i="107"/>
  <c r="R258" i="107"/>
  <c r="S258" i="107"/>
  <c r="R259" i="107"/>
  <c r="S259" i="107"/>
  <c r="R260" i="107"/>
  <c r="S260" i="107"/>
  <c r="R261" i="107"/>
  <c r="S261" i="107"/>
  <c r="R262" i="107"/>
  <c r="S262" i="107"/>
  <c r="R263" i="107"/>
  <c r="S263" i="107"/>
  <c r="R264" i="107"/>
  <c r="S264" i="107"/>
  <c r="R265" i="107"/>
  <c r="S265" i="107"/>
  <c r="R266" i="107"/>
  <c r="S266" i="107"/>
  <c r="R267" i="107"/>
  <c r="S267" i="107"/>
  <c r="R268" i="107"/>
  <c r="S268" i="107"/>
  <c r="R269" i="107"/>
  <c r="S269" i="107"/>
  <c r="R270" i="107"/>
  <c r="S270" i="107"/>
  <c r="R271" i="107"/>
  <c r="S271" i="107"/>
  <c r="R272" i="107"/>
  <c r="S272" i="107"/>
  <c r="R273" i="107"/>
  <c r="S273" i="107"/>
  <c r="R274" i="107"/>
  <c r="S274" i="107"/>
  <c r="R275" i="107"/>
  <c r="S275" i="107"/>
  <c r="R276" i="107"/>
  <c r="S276" i="107"/>
  <c r="R277" i="107"/>
  <c r="S277" i="107"/>
  <c r="R278" i="107"/>
  <c r="S278" i="107"/>
  <c r="R279" i="107"/>
  <c r="S279" i="107"/>
  <c r="R280" i="107"/>
  <c r="S280" i="107"/>
  <c r="R281" i="107"/>
  <c r="S281" i="107"/>
  <c r="R282" i="107"/>
  <c r="S282" i="107"/>
  <c r="R283" i="107"/>
  <c r="S283" i="107"/>
  <c r="R284" i="107"/>
  <c r="S284" i="107"/>
  <c r="R285" i="107"/>
  <c r="S285" i="107"/>
  <c r="R286" i="107"/>
  <c r="S286" i="107"/>
  <c r="R287" i="107"/>
  <c r="S287" i="107"/>
  <c r="R288" i="107"/>
  <c r="S288" i="107"/>
  <c r="R289" i="107"/>
  <c r="S289" i="107"/>
  <c r="R290" i="107"/>
  <c r="S290" i="107"/>
  <c r="R291" i="107"/>
  <c r="S291" i="107"/>
  <c r="R292" i="107"/>
  <c r="S292" i="107"/>
  <c r="R293" i="107"/>
  <c r="S293" i="107"/>
  <c r="R294" i="107"/>
  <c r="S294" i="107"/>
  <c r="R295" i="107"/>
  <c r="S295" i="107"/>
  <c r="R296" i="107"/>
  <c r="S296" i="107"/>
  <c r="R297" i="107"/>
  <c r="S297" i="107"/>
  <c r="R298" i="107"/>
  <c r="S298" i="107"/>
  <c r="R299" i="107"/>
  <c r="S299" i="107"/>
  <c r="R300" i="107"/>
  <c r="S300" i="107"/>
  <c r="R301" i="107"/>
  <c r="S301" i="107"/>
  <c r="R302" i="107"/>
  <c r="S302" i="107"/>
  <c r="R303" i="107"/>
  <c r="S303" i="107"/>
  <c r="R304" i="107"/>
  <c r="S304" i="107"/>
  <c r="R305" i="107"/>
  <c r="S305" i="107"/>
  <c r="R306" i="107"/>
  <c r="S306" i="107"/>
  <c r="R307" i="107"/>
  <c r="S307" i="107"/>
  <c r="R308" i="107"/>
  <c r="S308" i="107"/>
  <c r="R309" i="107"/>
  <c r="S309" i="107"/>
  <c r="R310" i="107"/>
  <c r="S310" i="107"/>
  <c r="R311" i="107"/>
  <c r="S311" i="107"/>
  <c r="R312" i="107"/>
  <c r="S312" i="107"/>
  <c r="R313" i="107"/>
  <c r="S313" i="107"/>
  <c r="R314" i="107"/>
  <c r="S314" i="107"/>
  <c r="R315" i="107"/>
  <c r="S315" i="107"/>
  <c r="R316" i="107"/>
  <c r="S316" i="107"/>
  <c r="R317" i="107"/>
  <c r="S317" i="107"/>
  <c r="R318" i="107"/>
  <c r="S318" i="107"/>
  <c r="R319" i="107"/>
  <c r="S319" i="107"/>
  <c r="R320" i="107"/>
  <c r="S320" i="107"/>
  <c r="R321" i="107"/>
  <c r="S321" i="107"/>
  <c r="R322" i="107"/>
  <c r="S322" i="107"/>
  <c r="R323" i="107"/>
  <c r="S323" i="107"/>
  <c r="R324" i="107"/>
  <c r="S324" i="107"/>
  <c r="R325" i="107"/>
  <c r="S325" i="107"/>
  <c r="R326" i="107"/>
  <c r="S326" i="107"/>
  <c r="R327" i="107"/>
  <c r="S327" i="107"/>
  <c r="R328" i="107"/>
  <c r="S328" i="107"/>
  <c r="R329" i="107"/>
  <c r="S329" i="107"/>
  <c r="R330" i="107"/>
  <c r="S330" i="107"/>
  <c r="R331" i="107"/>
  <c r="S331" i="107"/>
  <c r="R332" i="107"/>
  <c r="S332" i="107"/>
  <c r="R333" i="107"/>
  <c r="S333" i="107"/>
  <c r="R334" i="107"/>
  <c r="S334" i="107"/>
  <c r="R335" i="107"/>
  <c r="S335" i="107"/>
  <c r="R336" i="107"/>
  <c r="S336" i="107"/>
  <c r="R337" i="107"/>
  <c r="S337" i="107"/>
  <c r="R338" i="107"/>
  <c r="S338" i="107"/>
  <c r="R339" i="107"/>
  <c r="S339" i="107"/>
  <c r="R340" i="107"/>
  <c r="S340" i="107"/>
  <c r="R341" i="107"/>
  <c r="S341" i="107"/>
  <c r="R342" i="107"/>
  <c r="S342" i="107"/>
  <c r="R343" i="107"/>
  <c r="S343" i="107"/>
  <c r="R344" i="107"/>
  <c r="S344" i="107"/>
  <c r="R345" i="107"/>
  <c r="S345" i="107"/>
  <c r="R346" i="107"/>
  <c r="S346" i="107"/>
  <c r="R347" i="107"/>
  <c r="S347" i="107"/>
  <c r="R348" i="107"/>
  <c r="S348" i="107"/>
  <c r="R349" i="107"/>
  <c r="S349" i="107"/>
  <c r="R350" i="107"/>
  <c r="S350" i="107"/>
  <c r="R351" i="107"/>
  <c r="S351" i="107"/>
  <c r="R352" i="107"/>
  <c r="S352" i="107"/>
  <c r="R353" i="107"/>
  <c r="S353" i="107"/>
  <c r="R354" i="107"/>
  <c r="S354" i="107"/>
  <c r="R355" i="107"/>
  <c r="S355" i="107"/>
  <c r="R356" i="107"/>
  <c r="S356" i="107"/>
  <c r="R357" i="107"/>
  <c r="S357" i="107"/>
  <c r="R358" i="107"/>
  <c r="S358" i="107"/>
  <c r="R359" i="107"/>
  <c r="S359" i="107"/>
  <c r="R360" i="107"/>
  <c r="S360" i="107"/>
  <c r="R361" i="107"/>
  <c r="S361" i="107"/>
  <c r="R362" i="107"/>
  <c r="S362" i="107"/>
  <c r="R363" i="107"/>
  <c r="S363" i="107"/>
  <c r="R364" i="107"/>
  <c r="S364" i="107"/>
  <c r="R365" i="107"/>
  <c r="S365" i="107"/>
  <c r="R366" i="107"/>
  <c r="S366" i="107"/>
  <c r="R367" i="107"/>
  <c r="S367" i="107"/>
  <c r="R368" i="107"/>
  <c r="S368" i="107"/>
  <c r="R369" i="107"/>
  <c r="S369" i="107"/>
  <c r="R370" i="107"/>
  <c r="S370" i="107"/>
  <c r="R371" i="107"/>
  <c r="S371" i="107"/>
  <c r="R372" i="107"/>
  <c r="S372" i="107"/>
  <c r="R373" i="107"/>
  <c r="S373" i="107"/>
  <c r="R374" i="107"/>
  <c r="S374" i="107"/>
  <c r="R375" i="107"/>
  <c r="S375" i="107"/>
  <c r="R376" i="107"/>
  <c r="S376" i="107"/>
  <c r="R377" i="107"/>
  <c r="S377" i="107"/>
  <c r="R378" i="107"/>
  <c r="S378" i="107"/>
  <c r="R379" i="107"/>
  <c r="S379" i="107"/>
  <c r="R380" i="107"/>
  <c r="S380" i="107"/>
  <c r="R381" i="107"/>
  <c r="S381" i="107"/>
  <c r="R382" i="107"/>
  <c r="S382" i="107"/>
  <c r="R383" i="107"/>
  <c r="S383" i="107"/>
  <c r="R384" i="107"/>
  <c r="S384" i="107"/>
  <c r="R385" i="107"/>
  <c r="S385" i="107"/>
  <c r="R386" i="107"/>
  <c r="S386" i="107"/>
  <c r="R387" i="107"/>
  <c r="S387" i="107"/>
  <c r="R388" i="107"/>
  <c r="S388" i="107"/>
  <c r="R389" i="107"/>
  <c r="S389" i="107"/>
  <c r="R390" i="107"/>
  <c r="S390" i="107"/>
  <c r="R391" i="107"/>
  <c r="S391" i="107"/>
  <c r="R392" i="107"/>
  <c r="S392" i="107"/>
  <c r="R393" i="107"/>
  <c r="S393" i="107"/>
  <c r="R394" i="107"/>
  <c r="S394" i="107"/>
  <c r="R395" i="107"/>
  <c r="S395" i="107"/>
  <c r="R396" i="107"/>
  <c r="S396" i="107"/>
  <c r="R397" i="107"/>
  <c r="S397" i="107"/>
  <c r="R398" i="107"/>
  <c r="S398" i="107"/>
  <c r="R399" i="107"/>
  <c r="S399" i="107"/>
  <c r="R400" i="107"/>
  <c r="S400" i="107"/>
  <c r="R401" i="107"/>
  <c r="S401" i="107"/>
  <c r="R402" i="107"/>
  <c r="S402" i="107"/>
  <c r="R403" i="107"/>
  <c r="S403" i="107"/>
  <c r="R404" i="107"/>
  <c r="S404" i="107"/>
  <c r="R405" i="107"/>
  <c r="S405" i="107"/>
  <c r="R406" i="107"/>
  <c r="S406" i="107"/>
  <c r="R407" i="107"/>
  <c r="S407" i="107"/>
  <c r="R408" i="107"/>
  <c r="S408" i="107"/>
  <c r="R409" i="107"/>
  <c r="S409" i="107"/>
  <c r="R410" i="107"/>
  <c r="S410" i="107"/>
  <c r="R411" i="107"/>
  <c r="S411" i="107"/>
  <c r="R412" i="107"/>
  <c r="S412" i="107"/>
  <c r="R413" i="107"/>
  <c r="S413" i="107"/>
  <c r="R414" i="107"/>
  <c r="S414" i="107"/>
  <c r="R415" i="107"/>
  <c r="S415" i="107"/>
  <c r="R416" i="107"/>
  <c r="S416" i="107"/>
  <c r="R417" i="107"/>
  <c r="S417" i="107"/>
  <c r="R418" i="107"/>
  <c r="S418" i="107"/>
  <c r="R419" i="107"/>
  <c r="S419" i="107"/>
  <c r="R420" i="107"/>
  <c r="S420" i="107"/>
  <c r="L2" i="107" l="1"/>
</calcChain>
</file>

<file path=xl/sharedStrings.xml><?xml version="1.0" encoding="utf-8"?>
<sst xmlns="http://schemas.openxmlformats.org/spreadsheetml/2006/main" count="72" uniqueCount="70">
  <si>
    <t>Dose</t>
  </si>
  <si>
    <t>Bee</t>
  </si>
  <si>
    <t>1-1</t>
  </si>
  <si>
    <t>1-2</t>
  </si>
  <si>
    <t>1-4</t>
  </si>
  <si>
    <t>1-5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</si>
  <si>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</si>
  <si>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</si>
  <si>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</si>
  <si>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</si>
  <si>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</si>
  <si>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</si>
  <si>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</si>
  <si>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</si>
  <si>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</si>
  <si>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</si>
  <si>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</si>
  <si>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</si>
  <si>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</si>
  <si>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</si>
  <si>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</si>
  <si>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</si>
  <si>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</si>
  <si>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</si>
  <si>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</si>
  <si>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</si>
  <si>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</si>
  <si>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</si>
  <si>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</si>
  <si>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</si>
  <si>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7-5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</si>
  <si>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</si>
  <si>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</si>
  <si>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</si>
  <si>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</si>
  <si>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</si>
  <si>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</si>
  <si>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</si>
  <si>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</si>
  <si>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</si>
  <si>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9-5</t>
  </si>
  <si>
    <t>10-1</t>
  </si>
  <si>
    <t>10-2</t>
  </si>
  <si>
    <t>10-3</t>
  </si>
  <si>
    <t>3-5</t>
  </si>
  <si>
    <t>10-4</t>
  </si>
  <si>
    <t>23</t>
  </si>
  <si>
    <t>27</t>
  </si>
  <si>
    <t>25</t>
  </si>
  <si>
    <t>26</t>
  </si>
  <si>
    <t>Equilibrated temp (oC)</t>
  </si>
  <si>
    <t>Warming rate (oC/min)</t>
  </si>
  <si>
    <t>DOSE</t>
  </si>
  <si>
    <t>ug DOSE</t>
  </si>
  <si>
    <t>ln substitute</t>
  </si>
  <si>
    <t>ug Dose</t>
  </si>
  <si>
    <t>Warm-up data for Bombus terrestris workers after 2 h in the fridge</t>
  </si>
  <si>
    <t>Aim to calculate equilibrated body surface temp after warm-up and max rate of warm up (degrees/min)</t>
  </si>
  <si>
    <t>Equilibrated temp: normally calculated as average of last 10 minutes but interval adjusted to ensure flat line</t>
  </si>
  <si>
    <t>Max rate: calculated as any max rate beginning at 18 celcius</t>
  </si>
  <si>
    <t>log(ug Dose)</t>
  </si>
  <si>
    <t>beta0</t>
  </si>
  <si>
    <t>beta1</t>
  </si>
  <si>
    <t>beta2</t>
  </si>
  <si>
    <t>b0</t>
  </si>
  <si>
    <t>b1</t>
  </si>
  <si>
    <t>FITTED CURVES</t>
  </si>
  <si>
    <t>Equilibrated temp: normally calculated as average of 6 minutes</t>
  </si>
  <si>
    <t>denotes 1st experiment</t>
  </si>
  <si>
    <t>Max rate: calculated as any max rate above 18 celcius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</si>
</sst>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16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2" fontId="1" fillId="0" borderId="0" xfId="0" applyNumberFormat="1" applyFont="1"/>
    <xf numFmtId="1" fontId="1" fillId="0" borderId="0" xfId="0" applyNumberFormat="1" applyFont="1"/>
    <xf numFmtId="49" fontId="1" fillId="3" borderId="0" xfId="0" applyNumberFormat="1" applyFont="1" applyFill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COLLATED'!$D$2:$D$29</c:f>
              <c:numCache>
                <c:formatCode>0.00</c:formatCode>
                <c:ptCount val="28"/>
                <c:pt idx="0">
                  <c:v>-2.0969100130080562</c:v>
                </c:pt>
                <c:pt idx="1">
                  <c:v>0.10720996964786837</c:v>
                </c:pt>
                <c:pt idx="2">
                  <c:v>-2.0969100130080562</c:v>
                </c:pt>
                <c:pt idx="3">
                  <c:v>-2.0969100130080562</c:v>
                </c:pt>
                <c:pt idx="4">
                  <c:v>-0.69897000433601875</c:v>
                </c:pt>
                <c:pt idx="5">
                  <c:v>-2.0969100130080562</c:v>
                </c:pt>
                <c:pt idx="6">
                  <c:v>-1.0969100130080565</c:v>
                </c:pt>
                <c:pt idx="7">
                  <c:v>-0.29242982390206362</c:v>
                </c:pt>
                <c:pt idx="8">
                  <c:v>1.6989700043360187</c:v>
                </c:pt>
                <c:pt idx="9">
                  <c:v>-0.69897000433601875</c:v>
                </c:pt>
                <c:pt idx="10">
                  <c:v>-0.69897000433601875</c:v>
                </c:pt>
                <c:pt idx="11">
                  <c:v>-0.29242982390206362</c:v>
                </c:pt>
                <c:pt idx="12">
                  <c:v>1.6989700043360187</c:v>
                </c:pt>
                <c:pt idx="13">
                  <c:v>-0.29242982390206362</c:v>
                </c:pt>
                <c:pt idx="14">
                  <c:v>0.10720996964786837</c:v>
                </c:pt>
                <c:pt idx="15">
                  <c:v>-1.0969100130080565</c:v>
                </c:pt>
                <c:pt idx="16">
                  <c:v>0.90308998699194354</c:v>
                </c:pt>
                <c:pt idx="17">
                  <c:v>0.50514997831990605</c:v>
                </c:pt>
                <c:pt idx="18">
                  <c:v>-1.0969100130080565</c:v>
                </c:pt>
                <c:pt idx="19">
                  <c:v>-2.0969100130080562</c:v>
                </c:pt>
                <c:pt idx="20">
                  <c:v>2.0969100130080562</c:v>
                </c:pt>
                <c:pt idx="21">
                  <c:v>0.90308998699194354</c:v>
                </c:pt>
                <c:pt idx="22">
                  <c:v>1.3010299956639813</c:v>
                </c:pt>
                <c:pt idx="23">
                  <c:v>0.50514997831990605</c:v>
                </c:pt>
                <c:pt idx="24">
                  <c:v>1.3010299956639813</c:v>
                </c:pt>
                <c:pt idx="25">
                  <c:v>2.0969100130080562</c:v>
                </c:pt>
                <c:pt idx="26">
                  <c:v>0.10720996964786837</c:v>
                </c:pt>
                <c:pt idx="27">
                  <c:v>0.50514997831990605</c:v>
                </c:pt>
              </c:numCache>
            </c:numRef>
          </c:xVal>
          <c:yVal>
            <c:numRef>
              <c:f>'DATA COLLATED'!$F$2:$F$29</c:f>
              <c:numCache>
                <c:formatCode>0.000</c:formatCode>
                <c:ptCount val="28"/>
                <c:pt idx="0">
                  <c:v>1.008333333333332</c:v>
                </c:pt>
                <c:pt idx="1">
                  <c:v>1.5499999999999998</c:v>
                </c:pt>
                <c:pt idx="2">
                  <c:v>1.3722222222222225</c:v>
                </c:pt>
                <c:pt idx="3">
                  <c:v>0.72999999999999976</c:v>
                </c:pt>
                <c:pt idx="4">
                  <c:v>0.85416666666666696</c:v>
                </c:pt>
                <c:pt idx="5">
                  <c:v>1.1166666666666671</c:v>
                </c:pt>
                <c:pt idx="6">
                  <c:v>1.7166666666666668</c:v>
                </c:pt>
                <c:pt idx="7">
                  <c:v>2.0249999999999995</c:v>
                </c:pt>
                <c:pt idx="8">
                  <c:v>0.64999999999999947</c:v>
                </c:pt>
                <c:pt idx="9">
                  <c:v>1.6749999999999998</c:v>
                </c:pt>
                <c:pt idx="10">
                  <c:v>1.6166666666666671</c:v>
                </c:pt>
                <c:pt idx="11">
                  <c:v>1.5750000000000002</c:v>
                </c:pt>
                <c:pt idx="12">
                  <c:v>1.4666666666666668</c:v>
                </c:pt>
                <c:pt idx="13">
                  <c:v>0.875</c:v>
                </c:pt>
                <c:pt idx="14">
                  <c:v>2.1833333333333327</c:v>
                </c:pt>
                <c:pt idx="15">
                  <c:v>1.5500000000000025</c:v>
                </c:pt>
                <c:pt idx="16">
                  <c:v>1.3666666666666663</c:v>
                </c:pt>
                <c:pt idx="17">
                  <c:v>0.83333333333333326</c:v>
                </c:pt>
                <c:pt idx="18">
                  <c:v>1.5333333333333332</c:v>
                </c:pt>
                <c:pt idx="19">
                  <c:v>1.0166666666666657</c:v>
                </c:pt>
                <c:pt idx="20">
                  <c:v>0.64999999999999858</c:v>
                </c:pt>
                <c:pt idx="21">
                  <c:v>0.86666666666666892</c:v>
                </c:pt>
                <c:pt idx="22">
                  <c:v>2.0833166666666667</c:v>
                </c:pt>
                <c:pt idx="23">
                  <c:v>2.403731164793113</c:v>
                </c:pt>
                <c:pt idx="24">
                  <c:v>0.31666111111111067</c:v>
                </c:pt>
                <c:pt idx="25">
                  <c:v>0.55000000000000071</c:v>
                </c:pt>
                <c:pt idx="26">
                  <c:v>2.2249999999999996</c:v>
                </c:pt>
                <c:pt idx="27">
                  <c:v>0.65000000000000036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6C-410B-A9A8-14EE647856A6}"/>
            </c:ext>
          </c:extLst>
        </c:ser>
        <c:ser>
          <c:idx val="1"/>
          <c:order val="1"/>
          <c:tx>
            <c:v>Rob data</c:v>
          </c:tx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'DATA COLLATED'!$D$30:$D$73</c:f>
              <c:numCache>
                <c:formatCode>0.00</c:formatCode>
                <c:ptCount val="44"/>
                <c:pt idx="0">
                  <c:v>-2.0969100130080562</c:v>
                </c:pt>
                <c:pt idx="1">
                  <c:v>-2.0969100130080562</c:v>
                </c:pt>
                <c:pt idx="2">
                  <c:v>-2.0969100130080562</c:v>
                </c:pt>
                <c:pt idx="3">
                  <c:v>-2.0969100130080562</c:v>
                </c:pt>
                <c:pt idx="4">
                  <c:v>-1.0969100130080565</c:v>
                </c:pt>
                <c:pt idx="5">
                  <c:v>-1.0969100130080565</c:v>
                </c:pt>
                <c:pt idx="6">
                  <c:v>-1.0969100130080565</c:v>
                </c:pt>
                <c:pt idx="7">
                  <c:v>-1.0969100130080565</c:v>
                </c:pt>
                <c:pt idx="8">
                  <c:v>-0.69897000433601875</c:v>
                </c:pt>
                <c:pt idx="9">
                  <c:v>-0.69897000433601875</c:v>
                </c:pt>
                <c:pt idx="10">
                  <c:v>-0.69897000433601875</c:v>
                </c:pt>
                <c:pt idx="11">
                  <c:v>-0.69897000433601875</c:v>
                </c:pt>
                <c:pt idx="12">
                  <c:v>-0.69897000433601875</c:v>
                </c:pt>
                <c:pt idx="13">
                  <c:v>-0.29242982390206362</c:v>
                </c:pt>
                <c:pt idx="14">
                  <c:v>-0.29242982390206362</c:v>
                </c:pt>
                <c:pt idx="15">
                  <c:v>-0.29242982390206362</c:v>
                </c:pt>
                <c:pt idx="16">
                  <c:v>-0.29242982390206362</c:v>
                </c:pt>
                <c:pt idx="17">
                  <c:v>0.10720996964786837</c:v>
                </c:pt>
                <c:pt idx="18">
                  <c:v>0.10720996964786837</c:v>
                </c:pt>
                <c:pt idx="19">
                  <c:v>0.10720996964786837</c:v>
                </c:pt>
                <c:pt idx="20">
                  <c:v>0.10720996964786837</c:v>
                </c:pt>
                <c:pt idx="21">
                  <c:v>0.50514997831990605</c:v>
                </c:pt>
                <c:pt idx="22">
                  <c:v>0.50514997831990605</c:v>
                </c:pt>
                <c:pt idx="23">
                  <c:v>0.50514997831990605</c:v>
                </c:pt>
                <c:pt idx="24">
                  <c:v>0.50514997831990605</c:v>
                </c:pt>
                <c:pt idx="25">
                  <c:v>0.90308998699194354</c:v>
                </c:pt>
                <c:pt idx="26">
                  <c:v>0.90308998699194354</c:v>
                </c:pt>
                <c:pt idx="27">
                  <c:v>0.90308998699194354</c:v>
                </c:pt>
                <c:pt idx="28">
                  <c:v>0.90308998699194354</c:v>
                </c:pt>
                <c:pt idx="29">
                  <c:v>0.90308998699194354</c:v>
                </c:pt>
                <c:pt idx="30">
                  <c:v>1.3010299956639813</c:v>
                </c:pt>
                <c:pt idx="31">
                  <c:v>1.3010299956639813</c:v>
                </c:pt>
                <c:pt idx="32">
                  <c:v>1.3010299956639813</c:v>
                </c:pt>
                <c:pt idx="33">
                  <c:v>1.3010299956639813</c:v>
                </c:pt>
                <c:pt idx="34">
                  <c:v>1.3010299956639813</c:v>
                </c:pt>
                <c:pt idx="35">
                  <c:v>1.6989700043360187</c:v>
                </c:pt>
                <c:pt idx="36">
                  <c:v>1.6989700043360187</c:v>
                </c:pt>
                <c:pt idx="37">
                  <c:v>1.6989700043360187</c:v>
                </c:pt>
                <c:pt idx="38">
                  <c:v>1.6989700043360187</c:v>
                </c:pt>
                <c:pt idx="39">
                  <c:v>1.6989700043360187</c:v>
                </c:pt>
                <c:pt idx="40">
                  <c:v>2.0969100130080562</c:v>
                </c:pt>
                <c:pt idx="41">
                  <c:v>2.0969100130080562</c:v>
                </c:pt>
                <c:pt idx="42">
                  <c:v>2.0969100130080562</c:v>
                </c:pt>
                <c:pt idx="43">
                  <c:v>2.0969100130080562</c:v>
                </c:pt>
              </c:numCache>
            </c:numRef>
          </c:xVal>
          <c:yVal>
            <c:numRef>
              <c:f>'DATA COLLATED'!$F$30:$F$73</c:f>
              <c:numCache>
                <c:formatCode>0.000</c:formatCode>
                <c:ptCount val="44"/>
                <c:pt idx="0">
                  <c:v>1.0666666666666664</c:v>
                </c:pt>
                <c:pt idx="1">
                  <c:v>1.0166666666666675</c:v>
                </c:pt>
                <c:pt idx="2">
                  <c:v>1.4500000000000002</c:v>
                </c:pt>
                <c:pt idx="3">
                  <c:v>0.82916666666666572</c:v>
                </c:pt>
                <c:pt idx="4">
                  <c:v>1.2999999999999998</c:v>
                </c:pt>
                <c:pt idx="5">
                  <c:v>2.0166666666666693</c:v>
                </c:pt>
                <c:pt idx="6">
                  <c:v>0.98333333333333339</c:v>
                </c:pt>
                <c:pt idx="7">
                  <c:v>2.3333333333333321</c:v>
                </c:pt>
                <c:pt idx="8">
                  <c:v>1.9000000000000004</c:v>
                </c:pt>
                <c:pt idx="9">
                  <c:v>2.25</c:v>
                </c:pt>
                <c:pt idx="10">
                  <c:v>2.041666666666667</c:v>
                </c:pt>
                <c:pt idx="11">
                  <c:v>0.70000000000000018</c:v>
                </c:pt>
                <c:pt idx="12">
                  <c:v>0.54916666666666547</c:v>
                </c:pt>
                <c:pt idx="13">
                  <c:v>1.6999999999999993</c:v>
                </c:pt>
                <c:pt idx="14">
                  <c:v>1</c:v>
                </c:pt>
                <c:pt idx="15">
                  <c:v>1.2333333333333334</c:v>
                </c:pt>
                <c:pt idx="16">
                  <c:v>2.2500000000000018</c:v>
                </c:pt>
                <c:pt idx="17">
                  <c:v>0.7166666666666659</c:v>
                </c:pt>
                <c:pt idx="18">
                  <c:v>1.3000000000000007</c:v>
                </c:pt>
                <c:pt idx="19">
                  <c:v>1.4416666674999998</c:v>
                </c:pt>
                <c:pt idx="20">
                  <c:v>2.416666665000001</c:v>
                </c:pt>
                <c:pt idx="21">
                  <c:v>1.2166666666666668</c:v>
                </c:pt>
                <c:pt idx="22">
                  <c:v>1.3250000000000011</c:v>
                </c:pt>
                <c:pt idx="23">
                  <c:v>1.7666666666666675</c:v>
                </c:pt>
                <c:pt idx="24">
                  <c:v>1.7333333333333334</c:v>
                </c:pt>
                <c:pt idx="25">
                  <c:v>0.87500000000000089</c:v>
                </c:pt>
                <c:pt idx="26">
                  <c:v>1.1833333333333329</c:v>
                </c:pt>
                <c:pt idx="27">
                  <c:v>1.0000000000000018</c:v>
                </c:pt>
                <c:pt idx="28">
                  <c:v>2.0750000000000002</c:v>
                </c:pt>
                <c:pt idx="29">
                  <c:v>1.8166666666666664</c:v>
                </c:pt>
                <c:pt idx="30">
                  <c:v>0.51666666666666572</c:v>
                </c:pt>
                <c:pt idx="31">
                  <c:v>1.5111111111111111</c:v>
                </c:pt>
                <c:pt idx="32">
                  <c:v>0.41666666666666696</c:v>
                </c:pt>
                <c:pt idx="33">
                  <c:v>1.7333333333333343</c:v>
                </c:pt>
                <c:pt idx="34">
                  <c:v>1.7166666666666659</c:v>
                </c:pt>
                <c:pt idx="35">
                  <c:v>0.52499999999999947</c:v>
                </c:pt>
                <c:pt idx="36">
                  <c:v>1.6666666699999997</c:v>
                </c:pt>
                <c:pt idx="37">
                  <c:v>0.89999999999999947</c:v>
                </c:pt>
                <c:pt idx="38">
                  <c:v>0.40000000000000036</c:v>
                </c:pt>
                <c:pt idx="39">
                  <c:v>1.0416666666666661</c:v>
                </c:pt>
                <c:pt idx="40">
                  <c:v>0.57500000000000018</c:v>
                </c:pt>
                <c:pt idx="41">
                  <c:v>1.1829999999999998</c:v>
                </c:pt>
                <c:pt idx="42">
                  <c:v>0.4666666666666659</c:v>
                </c:pt>
                <c:pt idx="43">
                  <c:v>0.4458291662499998</c:v>
                </c:pt>
              </c:numCache>
            </c:numRef>
          </c:yVal>
          <c:smooth val="0"/>
        </c:ser>
        <c:ser>
          <c:idx val="2"/>
          <c:order val="2"/>
          <c:tx>
            <c:v>fitted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'DATA COLLATED'!$Q$2:$Q$420</c:f>
              <c:numCache>
                <c:formatCode>General</c:formatCode>
                <c:ptCount val="419"/>
                <c:pt idx="0">
                  <c:v>-2.1</c:v>
                </c:pt>
                <c:pt idx="1">
                  <c:v>-2.09</c:v>
                </c:pt>
                <c:pt idx="2">
                  <c:v>-2.08</c:v>
                </c:pt>
                <c:pt idx="3">
                  <c:v>-2.0699999999999998</c:v>
                </c:pt>
                <c:pt idx="4">
                  <c:v>-2.06</c:v>
                </c:pt>
                <c:pt idx="5">
                  <c:v>-2.0499999999999998</c:v>
                </c:pt>
                <c:pt idx="6">
                  <c:v>-2.04</c:v>
                </c:pt>
                <c:pt idx="7">
                  <c:v>-2.0299999999999998</c:v>
                </c:pt>
                <c:pt idx="8">
                  <c:v>-2.02</c:v>
                </c:pt>
                <c:pt idx="9">
                  <c:v>-2.0099999999999998</c:v>
                </c:pt>
                <c:pt idx="10">
                  <c:v>-2</c:v>
                </c:pt>
                <c:pt idx="11">
                  <c:v>-1.99</c:v>
                </c:pt>
                <c:pt idx="12">
                  <c:v>-1.98</c:v>
                </c:pt>
                <c:pt idx="13">
                  <c:v>-1.97</c:v>
                </c:pt>
                <c:pt idx="14">
                  <c:v>-1.96</c:v>
                </c:pt>
                <c:pt idx="15">
                  <c:v>-1.95</c:v>
                </c:pt>
                <c:pt idx="16">
                  <c:v>-1.94</c:v>
                </c:pt>
                <c:pt idx="17">
                  <c:v>-1.93</c:v>
                </c:pt>
                <c:pt idx="18">
                  <c:v>-1.92</c:v>
                </c:pt>
                <c:pt idx="19">
                  <c:v>-1.91</c:v>
                </c:pt>
                <c:pt idx="20">
                  <c:v>-1.9</c:v>
                </c:pt>
                <c:pt idx="21">
                  <c:v>-1.89</c:v>
                </c:pt>
                <c:pt idx="22">
                  <c:v>-1.88</c:v>
                </c:pt>
                <c:pt idx="23">
                  <c:v>-1.8699999999999899</c:v>
                </c:pt>
                <c:pt idx="24">
                  <c:v>-1.8599999999999901</c:v>
                </c:pt>
                <c:pt idx="25">
                  <c:v>-1.8499999999999901</c:v>
                </c:pt>
                <c:pt idx="26">
                  <c:v>-1.8399999999999901</c:v>
                </c:pt>
                <c:pt idx="27">
                  <c:v>-1.8299999999999901</c:v>
                </c:pt>
                <c:pt idx="28">
                  <c:v>-1.8199999999999901</c:v>
                </c:pt>
                <c:pt idx="29">
                  <c:v>-1.8099999999999901</c:v>
                </c:pt>
                <c:pt idx="30">
                  <c:v>-1.7999999999999901</c:v>
                </c:pt>
                <c:pt idx="31">
                  <c:v>-1.78999999999999</c:v>
                </c:pt>
                <c:pt idx="32">
                  <c:v>-1.77999999999999</c:v>
                </c:pt>
                <c:pt idx="33">
                  <c:v>-1.76999999999999</c:v>
                </c:pt>
                <c:pt idx="34">
                  <c:v>-1.75999999999999</c:v>
                </c:pt>
                <c:pt idx="35">
                  <c:v>-1.74999999999999</c:v>
                </c:pt>
                <c:pt idx="36">
                  <c:v>-1.73999999999999</c:v>
                </c:pt>
                <c:pt idx="37">
                  <c:v>-1.72999999999999</c:v>
                </c:pt>
                <c:pt idx="38">
                  <c:v>-1.71999999999999</c:v>
                </c:pt>
                <c:pt idx="39">
                  <c:v>-1.70999999999999</c:v>
                </c:pt>
                <c:pt idx="40">
                  <c:v>-1.69999999999999</c:v>
                </c:pt>
                <c:pt idx="41">
                  <c:v>-1.68999999999999</c:v>
                </c:pt>
                <c:pt idx="42">
                  <c:v>-1.6799999999999899</c:v>
                </c:pt>
                <c:pt idx="43">
                  <c:v>-1.6699999999999899</c:v>
                </c:pt>
                <c:pt idx="44">
                  <c:v>-1.6599999999999899</c:v>
                </c:pt>
                <c:pt idx="45">
                  <c:v>-1.6499999999999899</c:v>
                </c:pt>
                <c:pt idx="46">
                  <c:v>-1.6399999999999899</c:v>
                </c:pt>
                <c:pt idx="47">
                  <c:v>-1.6299999999999899</c:v>
                </c:pt>
                <c:pt idx="48">
                  <c:v>-1.6199999999999899</c:v>
                </c:pt>
                <c:pt idx="49">
                  <c:v>-1.6099999999999901</c:v>
                </c:pt>
                <c:pt idx="50">
                  <c:v>-1.5999999999999901</c:v>
                </c:pt>
                <c:pt idx="51">
                  <c:v>-1.5899999999999901</c:v>
                </c:pt>
                <c:pt idx="52">
                  <c:v>-1.5799999999999901</c:v>
                </c:pt>
                <c:pt idx="53">
                  <c:v>-1.5699999999999901</c:v>
                </c:pt>
                <c:pt idx="54">
                  <c:v>-1.5599999999999901</c:v>
                </c:pt>
                <c:pt idx="55">
                  <c:v>-1.5499999999999901</c:v>
                </c:pt>
                <c:pt idx="56">
                  <c:v>-1.53999999999999</c:v>
                </c:pt>
                <c:pt idx="57">
                  <c:v>-1.52999999999999</c:v>
                </c:pt>
                <c:pt idx="58">
                  <c:v>-1.51999999999999</c:v>
                </c:pt>
                <c:pt idx="59">
                  <c:v>-1.50999999999999</c:v>
                </c:pt>
                <c:pt idx="60">
                  <c:v>-1.49999999999999</c:v>
                </c:pt>
                <c:pt idx="61">
                  <c:v>-1.48999999999999</c:v>
                </c:pt>
                <c:pt idx="62">
                  <c:v>-1.47999999999999</c:v>
                </c:pt>
                <c:pt idx="63">
                  <c:v>-1.46999999999999</c:v>
                </c:pt>
                <c:pt idx="64">
                  <c:v>-1.45999999999999</c:v>
                </c:pt>
                <c:pt idx="65">
                  <c:v>-1.44999999999999</c:v>
                </c:pt>
                <c:pt idx="66">
                  <c:v>-1.43999999999999</c:v>
                </c:pt>
                <c:pt idx="67">
                  <c:v>-1.4299999999999899</c:v>
                </c:pt>
                <c:pt idx="68">
                  <c:v>-1.4199999999999799</c:v>
                </c:pt>
                <c:pt idx="69">
                  <c:v>-1.4099999999999799</c:v>
                </c:pt>
                <c:pt idx="70">
                  <c:v>-1.3999999999999799</c:v>
                </c:pt>
                <c:pt idx="71">
                  <c:v>-1.3899999999999799</c:v>
                </c:pt>
                <c:pt idx="72">
                  <c:v>-1.3799999999999799</c:v>
                </c:pt>
                <c:pt idx="73">
                  <c:v>-1.3699999999999799</c:v>
                </c:pt>
                <c:pt idx="74">
                  <c:v>-1.3599999999999799</c:v>
                </c:pt>
                <c:pt idx="75">
                  <c:v>-1.3499999999999801</c:v>
                </c:pt>
                <c:pt idx="76">
                  <c:v>-1.3399999999999801</c:v>
                </c:pt>
                <c:pt idx="77">
                  <c:v>-1.3299999999999801</c:v>
                </c:pt>
                <c:pt idx="78">
                  <c:v>-1.3199999999999801</c:v>
                </c:pt>
                <c:pt idx="79">
                  <c:v>-1.3099999999999801</c:v>
                </c:pt>
                <c:pt idx="80">
                  <c:v>-1.2999999999999801</c:v>
                </c:pt>
                <c:pt idx="81">
                  <c:v>-1.2899999999999801</c:v>
                </c:pt>
                <c:pt idx="82">
                  <c:v>-1.27999999999998</c:v>
                </c:pt>
                <c:pt idx="83">
                  <c:v>-1.26999999999998</c:v>
                </c:pt>
                <c:pt idx="84">
                  <c:v>-1.25999999999998</c:v>
                </c:pt>
                <c:pt idx="85">
                  <c:v>-1.24999999999998</c:v>
                </c:pt>
                <c:pt idx="86">
                  <c:v>-1.23999999999998</c:v>
                </c:pt>
                <c:pt idx="87">
                  <c:v>-1.22999999999998</c:v>
                </c:pt>
                <c:pt idx="88">
                  <c:v>-1.21999999999998</c:v>
                </c:pt>
                <c:pt idx="89">
                  <c:v>-1.20999999999998</c:v>
                </c:pt>
                <c:pt idx="90">
                  <c:v>-1.19999999999998</c:v>
                </c:pt>
                <c:pt idx="91">
                  <c:v>-1.18999999999998</c:v>
                </c:pt>
                <c:pt idx="92">
                  <c:v>-1.17999999999998</c:v>
                </c:pt>
                <c:pt idx="93">
                  <c:v>-1.1699999999999799</c:v>
                </c:pt>
                <c:pt idx="94">
                  <c:v>-1.1599999999999799</c:v>
                </c:pt>
                <c:pt idx="95">
                  <c:v>-1.1499999999999799</c:v>
                </c:pt>
                <c:pt idx="96">
                  <c:v>-1.1399999999999799</c:v>
                </c:pt>
                <c:pt idx="97">
                  <c:v>-1.1299999999999799</c:v>
                </c:pt>
                <c:pt idx="98">
                  <c:v>-1.1199999999999799</c:v>
                </c:pt>
                <c:pt idx="99">
                  <c:v>-1.1099999999999799</c:v>
                </c:pt>
                <c:pt idx="100">
                  <c:v>-1.0999999999999801</c:v>
                </c:pt>
                <c:pt idx="101">
                  <c:v>-1.0899999999999801</c:v>
                </c:pt>
                <c:pt idx="102">
                  <c:v>-1.0799999999999801</c:v>
                </c:pt>
                <c:pt idx="103">
                  <c:v>-1.0699999999999801</c:v>
                </c:pt>
                <c:pt idx="104">
                  <c:v>-1.0599999999999801</c:v>
                </c:pt>
                <c:pt idx="105">
                  <c:v>-1.0499999999999801</c:v>
                </c:pt>
                <c:pt idx="106">
                  <c:v>-1.0399999999999801</c:v>
                </c:pt>
                <c:pt idx="107">
                  <c:v>-1.02999999999998</c:v>
                </c:pt>
                <c:pt idx="108">
                  <c:v>-1.01999999999998</c:v>
                </c:pt>
                <c:pt idx="109">
                  <c:v>-1.00999999999997</c:v>
                </c:pt>
                <c:pt idx="110">
                  <c:v>-0.99999999999997002</c:v>
                </c:pt>
                <c:pt idx="111">
                  <c:v>-0.98999999999997002</c:v>
                </c:pt>
                <c:pt idx="112">
                  <c:v>-0.97999999999997001</c:v>
                </c:pt>
                <c:pt idx="113">
                  <c:v>-0.96999999999997</c:v>
                </c:pt>
                <c:pt idx="114">
                  <c:v>-0.95999999999996999</c:v>
                </c:pt>
                <c:pt idx="115">
                  <c:v>-0.94999999999996998</c:v>
                </c:pt>
                <c:pt idx="116">
                  <c:v>-0.93999999999996997</c:v>
                </c:pt>
                <c:pt idx="117">
                  <c:v>-0.92999999999996996</c:v>
                </c:pt>
                <c:pt idx="118">
                  <c:v>-0.91999999999996995</c:v>
                </c:pt>
                <c:pt idx="119">
                  <c:v>-0.90999999999997006</c:v>
                </c:pt>
                <c:pt idx="120">
                  <c:v>-0.89999999999997005</c:v>
                </c:pt>
                <c:pt idx="121">
                  <c:v>-0.88999999999997004</c:v>
                </c:pt>
                <c:pt idx="122">
                  <c:v>-0.87999999999997003</c:v>
                </c:pt>
                <c:pt idx="123">
                  <c:v>-0.86999999999997002</c:v>
                </c:pt>
                <c:pt idx="124">
                  <c:v>-0.85999999999997001</c:v>
                </c:pt>
                <c:pt idx="125">
                  <c:v>-0.84999999999997</c:v>
                </c:pt>
                <c:pt idx="126">
                  <c:v>-0.83999999999996999</c:v>
                </c:pt>
                <c:pt idx="127">
                  <c:v>-0.82999999999996998</c:v>
                </c:pt>
                <c:pt idx="128">
                  <c:v>-0.81999999999996998</c:v>
                </c:pt>
                <c:pt idx="129">
                  <c:v>-0.80999999999996997</c:v>
                </c:pt>
                <c:pt idx="130">
                  <c:v>-0.79999999999996996</c:v>
                </c:pt>
                <c:pt idx="131">
                  <c:v>-0.78999999999996995</c:v>
                </c:pt>
                <c:pt idx="132">
                  <c:v>-0.77999999999997005</c:v>
                </c:pt>
                <c:pt idx="133">
                  <c:v>-0.76999999999997004</c:v>
                </c:pt>
                <c:pt idx="134">
                  <c:v>-0.75999999999997003</c:v>
                </c:pt>
                <c:pt idx="135">
                  <c:v>-0.74999999999997002</c:v>
                </c:pt>
                <c:pt idx="136">
                  <c:v>-0.73999999999997002</c:v>
                </c:pt>
                <c:pt idx="137">
                  <c:v>-0.72999999999997001</c:v>
                </c:pt>
                <c:pt idx="138">
                  <c:v>-0.71999999999997</c:v>
                </c:pt>
                <c:pt idx="139">
                  <c:v>-0.70999999999996999</c:v>
                </c:pt>
                <c:pt idx="140">
                  <c:v>-0.69999999999996998</c:v>
                </c:pt>
                <c:pt idx="141">
                  <c:v>-0.68999999999996997</c:v>
                </c:pt>
                <c:pt idx="142">
                  <c:v>-0.67999999999996996</c:v>
                </c:pt>
                <c:pt idx="143">
                  <c:v>-0.66999999999996995</c:v>
                </c:pt>
                <c:pt idx="144">
                  <c:v>-0.65999999999997006</c:v>
                </c:pt>
                <c:pt idx="145">
                  <c:v>-0.64999999999997005</c:v>
                </c:pt>
                <c:pt idx="146">
                  <c:v>-0.63999999999997004</c:v>
                </c:pt>
                <c:pt idx="147">
                  <c:v>-0.62999999999997003</c:v>
                </c:pt>
                <c:pt idx="148">
                  <c:v>-0.61999999999997002</c:v>
                </c:pt>
                <c:pt idx="149">
                  <c:v>-0.60999999999997001</c:v>
                </c:pt>
                <c:pt idx="150">
                  <c:v>-0.59999999999997</c:v>
                </c:pt>
                <c:pt idx="151">
                  <c:v>-0.58999999999996999</c:v>
                </c:pt>
                <c:pt idx="152">
                  <c:v>-0.57999999999995999</c:v>
                </c:pt>
                <c:pt idx="153">
                  <c:v>-0.56999999999995998</c:v>
                </c:pt>
                <c:pt idx="154">
                  <c:v>-0.55999999999995997</c:v>
                </c:pt>
                <c:pt idx="155">
                  <c:v>-0.54999999999995997</c:v>
                </c:pt>
                <c:pt idx="156">
                  <c:v>-0.53999999999995996</c:v>
                </c:pt>
                <c:pt idx="157">
                  <c:v>-0.52999999999995995</c:v>
                </c:pt>
                <c:pt idx="158">
                  <c:v>-0.51999999999996005</c:v>
                </c:pt>
                <c:pt idx="159">
                  <c:v>-0.50999999999996004</c:v>
                </c:pt>
                <c:pt idx="160">
                  <c:v>-0.49999999999995998</c:v>
                </c:pt>
                <c:pt idx="161">
                  <c:v>-0.48999999999996002</c:v>
                </c:pt>
                <c:pt idx="162">
                  <c:v>-0.47999999999996001</c:v>
                </c:pt>
                <c:pt idx="163">
                  <c:v>-0.46999999999996001</c:v>
                </c:pt>
                <c:pt idx="164">
                  <c:v>-0.45999999999996</c:v>
                </c:pt>
                <c:pt idx="165">
                  <c:v>-0.44999999999995999</c:v>
                </c:pt>
                <c:pt idx="166">
                  <c:v>-0.43999999999995998</c:v>
                </c:pt>
                <c:pt idx="167">
                  <c:v>-0.42999999999996003</c:v>
                </c:pt>
                <c:pt idx="168">
                  <c:v>-0.41999999999996002</c:v>
                </c:pt>
                <c:pt idx="169">
                  <c:v>-0.40999999999996001</c:v>
                </c:pt>
                <c:pt idx="170">
                  <c:v>-0.39999999999996</c:v>
                </c:pt>
                <c:pt idx="171">
                  <c:v>-0.38999999999995999</c:v>
                </c:pt>
                <c:pt idx="172">
                  <c:v>-0.37999999999995998</c:v>
                </c:pt>
                <c:pt idx="173">
                  <c:v>-0.36999999999996003</c:v>
                </c:pt>
                <c:pt idx="174">
                  <c:v>-0.35999999999996002</c:v>
                </c:pt>
                <c:pt idx="175">
                  <c:v>-0.34999999999996001</c:v>
                </c:pt>
                <c:pt idx="176">
                  <c:v>-0.33999999999996</c:v>
                </c:pt>
                <c:pt idx="177">
                  <c:v>-0.32999999999995999</c:v>
                </c:pt>
                <c:pt idx="178">
                  <c:v>-0.31999999999995998</c:v>
                </c:pt>
                <c:pt idx="179">
                  <c:v>-0.30999999999995997</c:v>
                </c:pt>
                <c:pt idx="180">
                  <c:v>-0.29999999999996002</c:v>
                </c:pt>
                <c:pt idx="181">
                  <c:v>-0.28999999999996001</c:v>
                </c:pt>
                <c:pt idx="182">
                  <c:v>-0.27999999999996</c:v>
                </c:pt>
                <c:pt idx="183">
                  <c:v>-0.26999999999995999</c:v>
                </c:pt>
                <c:pt idx="184">
                  <c:v>-0.25999999999995999</c:v>
                </c:pt>
                <c:pt idx="185">
                  <c:v>-0.24999999999996</c:v>
                </c:pt>
                <c:pt idx="186">
                  <c:v>-0.23999999999996</c:v>
                </c:pt>
                <c:pt idx="187">
                  <c:v>-0.22999999999995999</c:v>
                </c:pt>
                <c:pt idx="188">
                  <c:v>-0.21999999999996001</c:v>
                </c:pt>
                <c:pt idx="189">
                  <c:v>-0.20999999999996</c:v>
                </c:pt>
                <c:pt idx="190">
                  <c:v>-0.19999999999995999</c:v>
                </c:pt>
                <c:pt idx="191">
                  <c:v>-0.18999999999996001</c:v>
                </c:pt>
                <c:pt idx="192">
                  <c:v>-0.17999999999996</c:v>
                </c:pt>
                <c:pt idx="193">
                  <c:v>-0.16999999999995999</c:v>
                </c:pt>
                <c:pt idx="194">
                  <c:v>-0.15999999999996001</c:v>
                </c:pt>
                <c:pt idx="195">
                  <c:v>-0.14999999999995001</c:v>
                </c:pt>
                <c:pt idx="196">
                  <c:v>-0.13999999999995</c:v>
                </c:pt>
                <c:pt idx="197">
                  <c:v>-0.12999999999994999</c:v>
                </c:pt>
                <c:pt idx="198">
                  <c:v>-0.11999999999994999</c:v>
                </c:pt>
                <c:pt idx="199">
                  <c:v>-0.10999999999995</c:v>
                </c:pt>
                <c:pt idx="200">
                  <c:v>-9.9999999999949907E-2</c:v>
                </c:pt>
                <c:pt idx="201">
                  <c:v>-8.9999999999950106E-2</c:v>
                </c:pt>
                <c:pt idx="202">
                  <c:v>-7.9999999999949903E-2</c:v>
                </c:pt>
                <c:pt idx="203">
                  <c:v>-6.9999999999950102E-2</c:v>
                </c:pt>
                <c:pt idx="204">
                  <c:v>-5.9999999999949899E-2</c:v>
                </c:pt>
                <c:pt idx="205">
                  <c:v>-4.9999999999950098E-2</c:v>
                </c:pt>
                <c:pt idx="206">
                  <c:v>-3.9999999999950298E-2</c:v>
                </c:pt>
                <c:pt idx="207">
                  <c:v>-2.9999999999950101E-2</c:v>
                </c:pt>
                <c:pt idx="208">
                  <c:v>-1.9999999999950301E-2</c:v>
                </c:pt>
                <c:pt idx="209">
                  <c:v>-9.9999999999500506E-3</c:v>
                </c:pt>
                <c:pt idx="210">
                  <c:v>4.9737991503207E-14</c:v>
                </c:pt>
                <c:pt idx="211">
                  <c:v>1.000000000005E-2</c:v>
                </c:pt>
                <c:pt idx="212">
                  <c:v>2.0000000000049801E-2</c:v>
                </c:pt>
                <c:pt idx="213">
                  <c:v>3.0000000000050001E-2</c:v>
                </c:pt>
                <c:pt idx="214">
                  <c:v>4.0000000000049801E-2</c:v>
                </c:pt>
                <c:pt idx="215">
                  <c:v>5.0000000000049998E-2</c:v>
                </c:pt>
                <c:pt idx="216">
                  <c:v>6.0000000000049798E-2</c:v>
                </c:pt>
                <c:pt idx="217">
                  <c:v>7.0000000000049994E-2</c:v>
                </c:pt>
                <c:pt idx="218">
                  <c:v>8.0000000000049795E-2</c:v>
                </c:pt>
                <c:pt idx="219">
                  <c:v>9.0000000000049998E-2</c:v>
                </c:pt>
                <c:pt idx="220">
                  <c:v>0.10000000000004999</c:v>
                </c:pt>
                <c:pt idx="221">
                  <c:v>0.11000000000005</c:v>
                </c:pt>
                <c:pt idx="222">
                  <c:v>0.12000000000005</c:v>
                </c:pt>
                <c:pt idx="223">
                  <c:v>0.13000000000004999</c:v>
                </c:pt>
                <c:pt idx="224">
                  <c:v>0.14000000000005</c:v>
                </c:pt>
                <c:pt idx="225">
                  <c:v>0.15000000000005001</c:v>
                </c:pt>
                <c:pt idx="226">
                  <c:v>0.16000000000004999</c:v>
                </c:pt>
                <c:pt idx="227">
                  <c:v>0.17000000000005</c:v>
                </c:pt>
                <c:pt idx="228">
                  <c:v>0.18000000000005001</c:v>
                </c:pt>
                <c:pt idx="229">
                  <c:v>0.19000000000004999</c:v>
                </c:pt>
                <c:pt idx="230">
                  <c:v>0.20000000000005</c:v>
                </c:pt>
                <c:pt idx="231">
                  <c:v>0.21000000000005001</c:v>
                </c:pt>
                <c:pt idx="232">
                  <c:v>0.22000000000004999</c:v>
                </c:pt>
                <c:pt idx="233">
                  <c:v>0.23000000000005</c:v>
                </c:pt>
                <c:pt idx="234">
                  <c:v>0.24000000000005001</c:v>
                </c:pt>
                <c:pt idx="235">
                  <c:v>0.25000000000005002</c:v>
                </c:pt>
                <c:pt idx="236">
                  <c:v>0.26000000000005002</c:v>
                </c:pt>
                <c:pt idx="237">
                  <c:v>0.27000000000004998</c:v>
                </c:pt>
                <c:pt idx="238">
                  <c:v>0.28000000000004999</c:v>
                </c:pt>
                <c:pt idx="239">
                  <c:v>0.29000000000005999</c:v>
                </c:pt>
                <c:pt idx="240">
                  <c:v>0.30000000000006</c:v>
                </c:pt>
                <c:pt idx="241">
                  <c:v>0.31000000000006001</c:v>
                </c:pt>
                <c:pt idx="242">
                  <c:v>0.32000000000006001</c:v>
                </c:pt>
                <c:pt idx="243">
                  <c:v>0.33000000000006002</c:v>
                </c:pt>
                <c:pt idx="244">
                  <c:v>0.34000000000005998</c:v>
                </c:pt>
                <c:pt idx="245">
                  <c:v>0.35000000000005999</c:v>
                </c:pt>
                <c:pt idx="246">
                  <c:v>0.36000000000005999</c:v>
                </c:pt>
                <c:pt idx="247">
                  <c:v>0.37000000000006</c:v>
                </c:pt>
                <c:pt idx="248">
                  <c:v>0.38000000000006001</c:v>
                </c:pt>
                <c:pt idx="249">
                  <c:v>0.39000000000006002</c:v>
                </c:pt>
                <c:pt idx="250">
                  <c:v>0.40000000000005997</c:v>
                </c:pt>
                <c:pt idx="251">
                  <c:v>0.41000000000005998</c:v>
                </c:pt>
                <c:pt idx="252">
                  <c:v>0.42000000000005999</c:v>
                </c:pt>
                <c:pt idx="253">
                  <c:v>0.43000000000006</c:v>
                </c:pt>
                <c:pt idx="254">
                  <c:v>0.44000000000006001</c:v>
                </c:pt>
                <c:pt idx="255">
                  <c:v>0.45000000000006002</c:v>
                </c:pt>
                <c:pt idx="256">
                  <c:v>0.46000000000006003</c:v>
                </c:pt>
                <c:pt idx="257">
                  <c:v>0.47000000000005998</c:v>
                </c:pt>
                <c:pt idx="258">
                  <c:v>0.48000000000005999</c:v>
                </c:pt>
                <c:pt idx="259">
                  <c:v>0.49000000000006</c:v>
                </c:pt>
                <c:pt idx="260">
                  <c:v>0.50000000000005995</c:v>
                </c:pt>
                <c:pt idx="261">
                  <c:v>0.51000000000005996</c:v>
                </c:pt>
                <c:pt idx="262">
                  <c:v>0.52000000000005997</c:v>
                </c:pt>
                <c:pt idx="263">
                  <c:v>0.53000000000005998</c:v>
                </c:pt>
                <c:pt idx="264">
                  <c:v>0.54000000000005999</c:v>
                </c:pt>
                <c:pt idx="265">
                  <c:v>0.55000000000006</c:v>
                </c:pt>
                <c:pt idx="266">
                  <c:v>0.56000000000006001</c:v>
                </c:pt>
                <c:pt idx="267">
                  <c:v>0.57000000000006001</c:v>
                </c:pt>
                <c:pt idx="268">
                  <c:v>0.58000000000006002</c:v>
                </c:pt>
                <c:pt idx="269">
                  <c:v>0.59000000000006003</c:v>
                </c:pt>
                <c:pt idx="270">
                  <c:v>0.60000000000006004</c:v>
                </c:pt>
                <c:pt idx="271">
                  <c:v>0.61000000000006005</c:v>
                </c:pt>
                <c:pt idx="272">
                  <c:v>0.62000000000005995</c:v>
                </c:pt>
                <c:pt idx="273">
                  <c:v>0.63000000000005996</c:v>
                </c:pt>
                <c:pt idx="274">
                  <c:v>0.64000000000005997</c:v>
                </c:pt>
                <c:pt idx="275">
                  <c:v>0.65000000000005997</c:v>
                </c:pt>
                <c:pt idx="276">
                  <c:v>0.66000000000005998</c:v>
                </c:pt>
                <c:pt idx="277">
                  <c:v>0.67000000000005999</c:v>
                </c:pt>
                <c:pt idx="278">
                  <c:v>0.68000000000006</c:v>
                </c:pt>
                <c:pt idx="279">
                  <c:v>0.69000000000006001</c:v>
                </c:pt>
                <c:pt idx="280">
                  <c:v>0.70000000000006002</c:v>
                </c:pt>
                <c:pt idx="281">
                  <c:v>0.71000000000006003</c:v>
                </c:pt>
                <c:pt idx="282">
                  <c:v>0.72000000000007003</c:v>
                </c:pt>
                <c:pt idx="283">
                  <c:v>0.73000000000007004</c:v>
                </c:pt>
                <c:pt idx="284">
                  <c:v>0.74000000000007005</c:v>
                </c:pt>
                <c:pt idx="285">
                  <c:v>0.75000000000007006</c:v>
                </c:pt>
                <c:pt idx="286">
                  <c:v>0.76000000000006995</c:v>
                </c:pt>
                <c:pt idx="287">
                  <c:v>0.77000000000006996</c:v>
                </c:pt>
                <c:pt idx="288">
                  <c:v>0.78000000000006997</c:v>
                </c:pt>
                <c:pt idx="289">
                  <c:v>0.79000000000006998</c:v>
                </c:pt>
                <c:pt idx="290">
                  <c:v>0.80000000000006999</c:v>
                </c:pt>
                <c:pt idx="291">
                  <c:v>0.81000000000007</c:v>
                </c:pt>
                <c:pt idx="292">
                  <c:v>0.82000000000007001</c:v>
                </c:pt>
                <c:pt idx="293">
                  <c:v>0.83000000000007002</c:v>
                </c:pt>
                <c:pt idx="294">
                  <c:v>0.84000000000007002</c:v>
                </c:pt>
                <c:pt idx="295">
                  <c:v>0.85000000000007003</c:v>
                </c:pt>
                <c:pt idx="296">
                  <c:v>0.86000000000007004</c:v>
                </c:pt>
                <c:pt idx="297">
                  <c:v>0.87000000000007005</c:v>
                </c:pt>
                <c:pt idx="298">
                  <c:v>0.88000000000006995</c:v>
                </c:pt>
                <c:pt idx="299">
                  <c:v>0.89000000000006996</c:v>
                </c:pt>
                <c:pt idx="300">
                  <c:v>0.90000000000006997</c:v>
                </c:pt>
                <c:pt idx="301">
                  <c:v>0.91000000000006998</c:v>
                </c:pt>
                <c:pt idx="302">
                  <c:v>0.92000000000006998</c:v>
                </c:pt>
                <c:pt idx="303">
                  <c:v>0.93000000000006999</c:v>
                </c:pt>
                <c:pt idx="304">
                  <c:v>0.94000000000007</c:v>
                </c:pt>
                <c:pt idx="305">
                  <c:v>0.95000000000007001</c:v>
                </c:pt>
                <c:pt idx="306">
                  <c:v>0.96000000000007002</c:v>
                </c:pt>
                <c:pt idx="307">
                  <c:v>0.97000000000007003</c:v>
                </c:pt>
                <c:pt idx="308">
                  <c:v>0.98000000000007004</c:v>
                </c:pt>
                <c:pt idx="309">
                  <c:v>0.99000000000007005</c:v>
                </c:pt>
                <c:pt idx="310">
                  <c:v>1.0000000000000699</c:v>
                </c:pt>
                <c:pt idx="311">
                  <c:v>1.01000000000007</c:v>
                </c:pt>
                <c:pt idx="312">
                  <c:v>1.02000000000007</c:v>
                </c:pt>
                <c:pt idx="313">
                  <c:v>1.03000000000007</c:v>
                </c:pt>
                <c:pt idx="314">
                  <c:v>1.04000000000007</c:v>
                </c:pt>
                <c:pt idx="315">
                  <c:v>1.05000000000007</c:v>
                </c:pt>
                <c:pt idx="316">
                  <c:v>1.06000000000007</c:v>
                </c:pt>
                <c:pt idx="317">
                  <c:v>1.07000000000007</c:v>
                </c:pt>
                <c:pt idx="318">
                  <c:v>1.08000000000007</c:v>
                </c:pt>
                <c:pt idx="319">
                  <c:v>1.09000000000007</c:v>
                </c:pt>
                <c:pt idx="320">
                  <c:v>1.10000000000007</c:v>
                </c:pt>
                <c:pt idx="321">
                  <c:v>1.11000000000007</c:v>
                </c:pt>
                <c:pt idx="322">
                  <c:v>1.1200000000000701</c:v>
                </c:pt>
                <c:pt idx="323">
                  <c:v>1.1300000000000701</c:v>
                </c:pt>
                <c:pt idx="324">
                  <c:v>1.1400000000000701</c:v>
                </c:pt>
                <c:pt idx="325">
                  <c:v>1.1500000000000801</c:v>
                </c:pt>
                <c:pt idx="326">
                  <c:v>1.1600000000000801</c:v>
                </c:pt>
                <c:pt idx="327">
                  <c:v>1.1700000000000801</c:v>
                </c:pt>
                <c:pt idx="328">
                  <c:v>1.1800000000000801</c:v>
                </c:pt>
                <c:pt idx="329">
                  <c:v>1.1900000000000801</c:v>
                </c:pt>
                <c:pt idx="330">
                  <c:v>1.2000000000000799</c:v>
                </c:pt>
                <c:pt idx="331">
                  <c:v>1.2100000000000799</c:v>
                </c:pt>
                <c:pt idx="332">
                  <c:v>1.2200000000000799</c:v>
                </c:pt>
                <c:pt idx="333">
                  <c:v>1.2300000000000799</c:v>
                </c:pt>
                <c:pt idx="334">
                  <c:v>1.2400000000000799</c:v>
                </c:pt>
                <c:pt idx="335">
                  <c:v>1.2500000000000799</c:v>
                </c:pt>
                <c:pt idx="336">
                  <c:v>1.2600000000000799</c:v>
                </c:pt>
                <c:pt idx="337">
                  <c:v>1.27000000000008</c:v>
                </c:pt>
                <c:pt idx="338">
                  <c:v>1.28000000000008</c:v>
                </c:pt>
                <c:pt idx="339">
                  <c:v>1.29000000000008</c:v>
                </c:pt>
                <c:pt idx="340">
                  <c:v>1.30000000000008</c:v>
                </c:pt>
                <c:pt idx="341">
                  <c:v>1.31000000000008</c:v>
                </c:pt>
                <c:pt idx="342">
                  <c:v>1.32000000000008</c:v>
                </c:pt>
                <c:pt idx="343">
                  <c:v>1.33000000000008</c:v>
                </c:pt>
                <c:pt idx="344">
                  <c:v>1.34000000000008</c:v>
                </c:pt>
                <c:pt idx="345">
                  <c:v>1.35000000000008</c:v>
                </c:pt>
                <c:pt idx="346">
                  <c:v>1.36000000000008</c:v>
                </c:pt>
                <c:pt idx="347">
                  <c:v>1.37000000000008</c:v>
                </c:pt>
                <c:pt idx="348">
                  <c:v>1.3800000000000801</c:v>
                </c:pt>
                <c:pt idx="349">
                  <c:v>1.3900000000000801</c:v>
                </c:pt>
                <c:pt idx="350">
                  <c:v>1.4000000000000801</c:v>
                </c:pt>
                <c:pt idx="351">
                  <c:v>1.4100000000000801</c:v>
                </c:pt>
                <c:pt idx="352">
                  <c:v>1.4200000000000801</c:v>
                </c:pt>
                <c:pt idx="353">
                  <c:v>1.4300000000000801</c:v>
                </c:pt>
                <c:pt idx="354">
                  <c:v>1.4400000000000801</c:v>
                </c:pt>
                <c:pt idx="355">
                  <c:v>1.4500000000000799</c:v>
                </c:pt>
                <c:pt idx="356">
                  <c:v>1.4600000000000799</c:v>
                </c:pt>
                <c:pt idx="357">
                  <c:v>1.4700000000000799</c:v>
                </c:pt>
                <c:pt idx="358">
                  <c:v>1.4800000000000799</c:v>
                </c:pt>
                <c:pt idx="359">
                  <c:v>1.4900000000000799</c:v>
                </c:pt>
                <c:pt idx="360">
                  <c:v>1.5000000000000799</c:v>
                </c:pt>
                <c:pt idx="361">
                  <c:v>1.5100000000000799</c:v>
                </c:pt>
                <c:pt idx="362">
                  <c:v>1.52000000000008</c:v>
                </c:pt>
                <c:pt idx="363">
                  <c:v>1.53000000000008</c:v>
                </c:pt>
                <c:pt idx="364">
                  <c:v>1.54000000000008</c:v>
                </c:pt>
                <c:pt idx="365">
                  <c:v>1.55000000000008</c:v>
                </c:pt>
                <c:pt idx="366">
                  <c:v>1.56000000000008</c:v>
                </c:pt>
                <c:pt idx="367">
                  <c:v>1.57000000000008</c:v>
                </c:pt>
                <c:pt idx="368">
                  <c:v>1.58000000000008</c:v>
                </c:pt>
                <c:pt idx="369">
                  <c:v>1.59000000000009</c:v>
                </c:pt>
                <c:pt idx="370">
                  <c:v>1.60000000000009</c:v>
                </c:pt>
                <c:pt idx="371">
                  <c:v>1.61000000000009</c:v>
                </c:pt>
                <c:pt idx="372">
                  <c:v>1.62000000000009</c:v>
                </c:pt>
                <c:pt idx="373">
                  <c:v>1.63000000000009</c:v>
                </c:pt>
                <c:pt idx="374">
                  <c:v>1.6400000000000901</c:v>
                </c:pt>
                <c:pt idx="375">
                  <c:v>1.6500000000000901</c:v>
                </c:pt>
                <c:pt idx="376">
                  <c:v>1.6600000000000901</c:v>
                </c:pt>
                <c:pt idx="377">
                  <c:v>1.6700000000000901</c:v>
                </c:pt>
                <c:pt idx="378">
                  <c:v>1.6800000000000901</c:v>
                </c:pt>
                <c:pt idx="379">
                  <c:v>1.6900000000000901</c:v>
                </c:pt>
                <c:pt idx="380">
                  <c:v>1.7000000000000901</c:v>
                </c:pt>
                <c:pt idx="381">
                  <c:v>1.7100000000000899</c:v>
                </c:pt>
                <c:pt idx="382">
                  <c:v>1.7200000000000899</c:v>
                </c:pt>
                <c:pt idx="383">
                  <c:v>1.7300000000000899</c:v>
                </c:pt>
                <c:pt idx="384">
                  <c:v>1.7400000000000899</c:v>
                </c:pt>
                <c:pt idx="385">
                  <c:v>1.7500000000000899</c:v>
                </c:pt>
                <c:pt idx="386">
                  <c:v>1.7600000000000899</c:v>
                </c:pt>
                <c:pt idx="387">
                  <c:v>1.7700000000000899</c:v>
                </c:pt>
                <c:pt idx="388">
                  <c:v>1.78000000000009</c:v>
                </c:pt>
                <c:pt idx="389">
                  <c:v>1.79000000000009</c:v>
                </c:pt>
                <c:pt idx="390">
                  <c:v>1.80000000000009</c:v>
                </c:pt>
                <c:pt idx="391">
                  <c:v>1.81000000000009</c:v>
                </c:pt>
                <c:pt idx="392">
                  <c:v>1.82000000000009</c:v>
                </c:pt>
                <c:pt idx="393">
                  <c:v>1.83000000000009</c:v>
                </c:pt>
                <c:pt idx="394">
                  <c:v>1.84000000000009</c:v>
                </c:pt>
                <c:pt idx="395">
                  <c:v>1.85000000000009</c:v>
                </c:pt>
                <c:pt idx="396">
                  <c:v>1.86000000000009</c:v>
                </c:pt>
                <c:pt idx="397">
                  <c:v>1.87000000000009</c:v>
                </c:pt>
                <c:pt idx="398">
                  <c:v>1.88000000000009</c:v>
                </c:pt>
                <c:pt idx="399">
                  <c:v>1.8900000000000901</c:v>
                </c:pt>
                <c:pt idx="400">
                  <c:v>1.9000000000000901</c:v>
                </c:pt>
                <c:pt idx="401">
                  <c:v>1.9100000000000901</c:v>
                </c:pt>
                <c:pt idx="402">
                  <c:v>1.9200000000000901</c:v>
                </c:pt>
                <c:pt idx="403">
                  <c:v>1.9300000000000901</c:v>
                </c:pt>
                <c:pt idx="404">
                  <c:v>1.9400000000000901</c:v>
                </c:pt>
                <c:pt idx="405">
                  <c:v>1.9500000000000901</c:v>
                </c:pt>
                <c:pt idx="406">
                  <c:v>1.9600000000000899</c:v>
                </c:pt>
                <c:pt idx="407">
                  <c:v>1.9700000000000899</c:v>
                </c:pt>
                <c:pt idx="408">
                  <c:v>1.9800000000000899</c:v>
                </c:pt>
                <c:pt idx="409">
                  <c:v>1.9900000000000899</c:v>
                </c:pt>
                <c:pt idx="410">
                  <c:v>2.0000000000000902</c:v>
                </c:pt>
                <c:pt idx="411">
                  <c:v>2.0100000000001002</c:v>
                </c:pt>
                <c:pt idx="412">
                  <c:v>2.0200000000000999</c:v>
                </c:pt>
                <c:pt idx="413">
                  <c:v>2.03000000000009</c:v>
                </c:pt>
                <c:pt idx="414">
                  <c:v>2.0400000000001</c:v>
                </c:pt>
                <c:pt idx="415">
                  <c:v>2.0500000000001002</c:v>
                </c:pt>
                <c:pt idx="416">
                  <c:v>2.0600000000001</c:v>
                </c:pt>
                <c:pt idx="417">
                  <c:v>2.0700000000001002</c:v>
                </c:pt>
                <c:pt idx="418">
                  <c:v>2.0800000000001</c:v>
                </c:pt>
              </c:numCache>
            </c:numRef>
          </c:xVal>
          <c:yVal>
            <c:numRef>
              <c:f>'DATA COLLATED'!$R$2:$R$420</c:f>
              <c:numCache>
                <c:formatCode>General</c:formatCode>
                <c:ptCount val="419"/>
                <c:pt idx="0">
                  <c:v>1.0873439</c:v>
                </c:pt>
                <c:pt idx="1">
                  <c:v>1.0929378990000003</c:v>
                </c:pt>
                <c:pt idx="2">
                  <c:v>1.0985002559999999</c:v>
                </c:pt>
                <c:pt idx="3">
                  <c:v>1.1040309710000002</c:v>
                </c:pt>
                <c:pt idx="4">
                  <c:v>1.109530044</c:v>
                </c:pt>
                <c:pt idx="5">
                  <c:v>1.1149974750000002</c:v>
                </c:pt>
                <c:pt idx="6">
                  <c:v>1.1204332640000003</c:v>
                </c:pt>
                <c:pt idx="7">
                  <c:v>1.1258374110000002</c:v>
                </c:pt>
                <c:pt idx="8">
                  <c:v>1.131209916</c:v>
                </c:pt>
                <c:pt idx="9">
                  <c:v>1.1365507790000002</c:v>
                </c:pt>
                <c:pt idx="10">
                  <c:v>1.1418600000000003</c:v>
                </c:pt>
                <c:pt idx="11">
                  <c:v>1.147137579</c:v>
                </c:pt>
                <c:pt idx="12">
                  <c:v>1.1523835160000002</c:v>
                </c:pt>
                <c:pt idx="13">
                  <c:v>1.157597811</c:v>
                </c:pt>
                <c:pt idx="14">
                  <c:v>1.1627804640000003</c:v>
                </c:pt>
                <c:pt idx="15">
                  <c:v>1.1679314750000001</c:v>
                </c:pt>
                <c:pt idx="16">
                  <c:v>1.1730508440000003</c:v>
                </c:pt>
                <c:pt idx="17">
                  <c:v>1.1781385710000001</c:v>
                </c:pt>
                <c:pt idx="18">
                  <c:v>1.1831946560000002</c:v>
                </c:pt>
                <c:pt idx="19">
                  <c:v>1.1882190989999999</c:v>
                </c:pt>
                <c:pt idx="20">
                  <c:v>1.1932119000000001</c:v>
                </c:pt>
                <c:pt idx="21">
                  <c:v>1.1981730590000002</c:v>
                </c:pt>
                <c:pt idx="22">
                  <c:v>1.2031025760000003</c:v>
                </c:pt>
                <c:pt idx="23">
                  <c:v>1.2080004510000051</c:v>
                </c:pt>
                <c:pt idx="24">
                  <c:v>1.2128666840000046</c:v>
                </c:pt>
                <c:pt idx="25">
                  <c:v>1.2177012750000049</c:v>
                </c:pt>
                <c:pt idx="26">
                  <c:v>1.222504224000005</c:v>
                </c:pt>
                <c:pt idx="27">
                  <c:v>1.227275531000005</c:v>
                </c:pt>
                <c:pt idx="28">
                  <c:v>1.2320151960000048</c:v>
                </c:pt>
                <c:pt idx="29">
                  <c:v>1.2367232190000048</c:v>
                </c:pt>
                <c:pt idx="30">
                  <c:v>1.2413996000000047</c:v>
                </c:pt>
                <c:pt idx="31">
                  <c:v>1.2460443390000047</c:v>
                </c:pt>
                <c:pt idx="32">
                  <c:v>1.2506574360000047</c:v>
                </c:pt>
                <c:pt idx="33">
                  <c:v>1.2552388910000047</c:v>
                </c:pt>
                <c:pt idx="34">
                  <c:v>1.2597887040000046</c:v>
                </c:pt>
                <c:pt idx="35">
                  <c:v>1.2643068750000046</c:v>
                </c:pt>
                <c:pt idx="36">
                  <c:v>1.2687934040000046</c:v>
                </c:pt>
                <c:pt idx="37">
                  <c:v>1.2732482910000045</c:v>
                </c:pt>
                <c:pt idx="38">
                  <c:v>1.2776715360000046</c:v>
                </c:pt>
                <c:pt idx="39">
                  <c:v>1.2820631390000046</c:v>
                </c:pt>
                <c:pt idx="40">
                  <c:v>1.2864231000000044</c:v>
                </c:pt>
                <c:pt idx="41">
                  <c:v>1.2907514190000045</c:v>
                </c:pt>
                <c:pt idx="42">
                  <c:v>1.2950480960000044</c:v>
                </c:pt>
                <c:pt idx="43">
                  <c:v>1.2993131310000043</c:v>
                </c:pt>
                <c:pt idx="44">
                  <c:v>1.3035465240000044</c:v>
                </c:pt>
                <c:pt idx="45">
                  <c:v>1.3077482750000042</c:v>
                </c:pt>
                <c:pt idx="46">
                  <c:v>1.3119183840000042</c:v>
                </c:pt>
                <c:pt idx="47">
                  <c:v>1.3160568510000044</c:v>
                </c:pt>
                <c:pt idx="48">
                  <c:v>1.3201636760000042</c:v>
                </c:pt>
                <c:pt idx="49">
                  <c:v>1.3242388590000043</c:v>
                </c:pt>
                <c:pt idx="50">
                  <c:v>1.328282400000004</c:v>
                </c:pt>
                <c:pt idx="51">
                  <c:v>1.332294299000004</c:v>
                </c:pt>
                <c:pt idx="52">
                  <c:v>1.3362745560000042</c:v>
                </c:pt>
                <c:pt idx="53">
                  <c:v>1.3402231710000039</c:v>
                </c:pt>
                <c:pt idx="54">
                  <c:v>1.344140144000004</c:v>
                </c:pt>
                <c:pt idx="55">
                  <c:v>1.348025475000004</c:v>
                </c:pt>
                <c:pt idx="56">
                  <c:v>1.3518791640000041</c:v>
                </c:pt>
                <c:pt idx="57">
                  <c:v>1.355701211000004</c:v>
                </c:pt>
                <c:pt idx="58">
                  <c:v>1.3594916160000039</c:v>
                </c:pt>
                <c:pt idx="59">
                  <c:v>1.3632503790000037</c:v>
                </c:pt>
                <c:pt idx="60">
                  <c:v>1.366977500000004</c:v>
                </c:pt>
                <c:pt idx="61">
                  <c:v>1.3706729790000036</c:v>
                </c:pt>
                <c:pt idx="62">
                  <c:v>1.3743368160000038</c:v>
                </c:pt>
                <c:pt idx="63">
                  <c:v>1.3779690110000036</c:v>
                </c:pt>
                <c:pt idx="64">
                  <c:v>1.3815695640000036</c:v>
                </c:pt>
                <c:pt idx="65">
                  <c:v>1.3851384750000038</c:v>
                </c:pt>
                <c:pt idx="66">
                  <c:v>1.3886757440000037</c:v>
                </c:pt>
                <c:pt idx="67">
                  <c:v>1.3921813710000035</c:v>
                </c:pt>
                <c:pt idx="68">
                  <c:v>1.3956553560000069</c:v>
                </c:pt>
                <c:pt idx="69">
                  <c:v>1.399097699000007</c:v>
                </c:pt>
                <c:pt idx="70">
                  <c:v>1.4025084000000068</c:v>
                </c:pt>
                <c:pt idx="71">
                  <c:v>1.4058874590000068</c:v>
                </c:pt>
                <c:pt idx="72">
                  <c:v>1.4092348760000069</c:v>
                </c:pt>
                <c:pt idx="73">
                  <c:v>1.4125506510000068</c:v>
                </c:pt>
                <c:pt idx="74">
                  <c:v>1.4158347840000067</c:v>
                </c:pt>
                <c:pt idx="75">
                  <c:v>1.4190872750000065</c:v>
                </c:pt>
                <c:pt idx="76">
                  <c:v>1.4223081240000064</c:v>
                </c:pt>
                <c:pt idx="77">
                  <c:v>1.4254973310000063</c:v>
                </c:pt>
                <c:pt idx="78">
                  <c:v>1.4286548960000065</c:v>
                </c:pt>
                <c:pt idx="79">
                  <c:v>1.4317808190000063</c:v>
                </c:pt>
                <c:pt idx="80">
                  <c:v>1.4348751000000064</c:v>
                </c:pt>
                <c:pt idx="81">
                  <c:v>1.4379377390000063</c:v>
                </c:pt>
                <c:pt idx="82">
                  <c:v>1.4409687360000061</c:v>
                </c:pt>
                <c:pt idx="83">
                  <c:v>1.4439680910000059</c:v>
                </c:pt>
                <c:pt idx="84">
                  <c:v>1.446935804000006</c:v>
                </c:pt>
                <c:pt idx="85">
                  <c:v>1.4498718750000061</c:v>
                </c:pt>
                <c:pt idx="86">
                  <c:v>1.4527763040000059</c:v>
                </c:pt>
                <c:pt idx="87">
                  <c:v>1.4556490910000059</c:v>
                </c:pt>
                <c:pt idx="88">
                  <c:v>1.4584902360000056</c:v>
                </c:pt>
                <c:pt idx="89">
                  <c:v>1.4612997390000058</c:v>
                </c:pt>
                <c:pt idx="90">
                  <c:v>1.4640776000000055</c:v>
                </c:pt>
                <c:pt idx="91">
                  <c:v>1.4668238190000056</c:v>
                </c:pt>
                <c:pt idx="92">
                  <c:v>1.4695383960000055</c:v>
                </c:pt>
                <c:pt idx="93">
                  <c:v>1.4722213310000054</c:v>
                </c:pt>
                <c:pt idx="94">
                  <c:v>1.4748726240000054</c:v>
                </c:pt>
                <c:pt idx="95">
                  <c:v>1.4774922750000052</c:v>
                </c:pt>
                <c:pt idx="96">
                  <c:v>1.4800802840000051</c:v>
                </c:pt>
                <c:pt idx="97">
                  <c:v>1.4826366510000053</c:v>
                </c:pt>
                <c:pt idx="98">
                  <c:v>1.4851613760000053</c:v>
                </c:pt>
                <c:pt idx="99">
                  <c:v>1.4876544590000051</c:v>
                </c:pt>
                <c:pt idx="100">
                  <c:v>1.490115900000005</c:v>
                </c:pt>
                <c:pt idx="101">
                  <c:v>1.4925456990000048</c:v>
                </c:pt>
                <c:pt idx="102">
                  <c:v>1.4949438560000048</c:v>
                </c:pt>
                <c:pt idx="103">
                  <c:v>1.4973103710000046</c:v>
                </c:pt>
                <c:pt idx="104">
                  <c:v>1.4996452440000048</c:v>
                </c:pt>
                <c:pt idx="105">
                  <c:v>1.5019484750000045</c:v>
                </c:pt>
                <c:pt idx="106">
                  <c:v>1.5042200640000045</c:v>
                </c:pt>
                <c:pt idx="107">
                  <c:v>1.5064600110000044</c:v>
                </c:pt>
                <c:pt idx="108">
                  <c:v>1.5086683160000045</c:v>
                </c:pt>
                <c:pt idx="109">
                  <c:v>1.5108449790000067</c:v>
                </c:pt>
                <c:pt idx="110">
                  <c:v>1.5129900000000065</c:v>
                </c:pt>
                <c:pt idx="111">
                  <c:v>1.5151033790000064</c:v>
                </c:pt>
                <c:pt idx="112">
                  <c:v>1.5171851160000063</c:v>
                </c:pt>
                <c:pt idx="113">
                  <c:v>1.5192352110000062</c:v>
                </c:pt>
                <c:pt idx="114">
                  <c:v>1.5212536640000063</c:v>
                </c:pt>
                <c:pt idx="115">
                  <c:v>1.5232404750000059</c:v>
                </c:pt>
                <c:pt idx="116">
                  <c:v>1.5251956440000061</c:v>
                </c:pt>
                <c:pt idx="117">
                  <c:v>1.5271191710000058</c:v>
                </c:pt>
                <c:pt idx="118">
                  <c:v>1.5290110560000059</c:v>
                </c:pt>
                <c:pt idx="119">
                  <c:v>1.5308712990000055</c:v>
                </c:pt>
                <c:pt idx="120">
                  <c:v>1.5326999000000057</c:v>
                </c:pt>
                <c:pt idx="121">
                  <c:v>1.5344968590000054</c:v>
                </c:pt>
                <c:pt idx="122">
                  <c:v>1.5362621760000055</c:v>
                </c:pt>
                <c:pt idx="123">
                  <c:v>1.5379958510000051</c:v>
                </c:pt>
                <c:pt idx="124">
                  <c:v>1.5396978840000051</c:v>
                </c:pt>
                <c:pt idx="125">
                  <c:v>1.5413682750000051</c:v>
                </c:pt>
                <c:pt idx="126">
                  <c:v>1.5430070240000049</c:v>
                </c:pt>
                <c:pt idx="127">
                  <c:v>1.5446141310000048</c:v>
                </c:pt>
                <c:pt idx="128">
                  <c:v>1.5461895960000047</c:v>
                </c:pt>
                <c:pt idx="129">
                  <c:v>1.5477334190000045</c:v>
                </c:pt>
                <c:pt idx="130">
                  <c:v>1.5492456000000046</c:v>
                </c:pt>
                <c:pt idx="131">
                  <c:v>1.5507261390000047</c:v>
                </c:pt>
                <c:pt idx="132">
                  <c:v>1.5521750360000044</c:v>
                </c:pt>
                <c:pt idx="133">
                  <c:v>1.5535922910000044</c:v>
                </c:pt>
                <c:pt idx="134">
                  <c:v>1.5549779040000042</c:v>
                </c:pt>
                <c:pt idx="135">
                  <c:v>1.5563318750000041</c:v>
                </c:pt>
                <c:pt idx="136">
                  <c:v>1.5576542040000039</c:v>
                </c:pt>
                <c:pt idx="137">
                  <c:v>1.5589448910000039</c:v>
                </c:pt>
                <c:pt idx="138">
                  <c:v>1.5602039360000037</c:v>
                </c:pt>
                <c:pt idx="139">
                  <c:v>1.5614313390000039</c:v>
                </c:pt>
                <c:pt idx="140">
                  <c:v>1.5626271000000036</c:v>
                </c:pt>
                <c:pt idx="141">
                  <c:v>1.5637912190000036</c:v>
                </c:pt>
                <c:pt idx="142">
                  <c:v>1.5649236960000033</c:v>
                </c:pt>
                <c:pt idx="143">
                  <c:v>1.5660245310000034</c:v>
                </c:pt>
                <c:pt idx="144">
                  <c:v>1.5670937240000034</c:v>
                </c:pt>
                <c:pt idx="145">
                  <c:v>1.5681312750000032</c:v>
                </c:pt>
                <c:pt idx="146">
                  <c:v>1.5691371840000032</c:v>
                </c:pt>
                <c:pt idx="147">
                  <c:v>1.5701114510000029</c:v>
                </c:pt>
                <c:pt idx="148">
                  <c:v>1.5710540760000029</c:v>
                </c:pt>
                <c:pt idx="149">
                  <c:v>1.5719650590000027</c:v>
                </c:pt>
                <c:pt idx="150">
                  <c:v>1.5728444000000028</c:v>
                </c:pt>
                <c:pt idx="151">
                  <c:v>1.5736920990000025</c:v>
                </c:pt>
                <c:pt idx="152">
                  <c:v>1.5745081560000032</c:v>
                </c:pt>
                <c:pt idx="153">
                  <c:v>1.5752925710000032</c:v>
                </c:pt>
                <c:pt idx="154">
                  <c:v>1.5760453440000031</c:v>
                </c:pt>
                <c:pt idx="155">
                  <c:v>1.576766475000003</c:v>
                </c:pt>
                <c:pt idx="156">
                  <c:v>1.5774559640000028</c:v>
                </c:pt>
                <c:pt idx="157">
                  <c:v>1.5781138110000026</c:v>
                </c:pt>
                <c:pt idx="158">
                  <c:v>1.5787400160000025</c:v>
                </c:pt>
                <c:pt idx="159">
                  <c:v>1.5793345790000024</c:v>
                </c:pt>
                <c:pt idx="160">
                  <c:v>1.5798975000000024</c:v>
                </c:pt>
                <c:pt idx="161">
                  <c:v>1.5804287790000022</c:v>
                </c:pt>
                <c:pt idx="162">
                  <c:v>1.5809284160000021</c:v>
                </c:pt>
                <c:pt idx="163">
                  <c:v>1.5813964110000018</c:v>
                </c:pt>
                <c:pt idx="164">
                  <c:v>1.5818327640000018</c:v>
                </c:pt>
                <c:pt idx="165">
                  <c:v>1.5822374750000017</c:v>
                </c:pt>
                <c:pt idx="166">
                  <c:v>1.5826105440000016</c:v>
                </c:pt>
                <c:pt idx="167">
                  <c:v>1.5829519710000013</c:v>
                </c:pt>
                <c:pt idx="168">
                  <c:v>1.5832617560000013</c:v>
                </c:pt>
                <c:pt idx="169">
                  <c:v>1.5835398990000011</c:v>
                </c:pt>
                <c:pt idx="170">
                  <c:v>1.583786400000001</c:v>
                </c:pt>
                <c:pt idx="171">
                  <c:v>1.5840012590000008</c:v>
                </c:pt>
                <c:pt idx="172">
                  <c:v>1.5841844760000008</c:v>
                </c:pt>
                <c:pt idx="173">
                  <c:v>1.5843360510000009</c:v>
                </c:pt>
                <c:pt idx="174">
                  <c:v>1.5844559840000005</c:v>
                </c:pt>
                <c:pt idx="175">
                  <c:v>1.5845442750000005</c:v>
                </c:pt>
                <c:pt idx="176">
                  <c:v>1.5846009240000003</c:v>
                </c:pt>
                <c:pt idx="177">
                  <c:v>1.5846259310000002</c:v>
                </c:pt>
                <c:pt idx="178">
                  <c:v>1.5846192960000001</c:v>
                </c:pt>
                <c:pt idx="179">
                  <c:v>1.584581019</c:v>
                </c:pt>
                <c:pt idx="180">
                  <c:v>1.5845110999999996</c:v>
                </c:pt>
                <c:pt idx="181">
                  <c:v>1.5844095389999997</c:v>
                </c:pt>
                <c:pt idx="182">
                  <c:v>1.5842763359999994</c:v>
                </c:pt>
                <c:pt idx="183">
                  <c:v>1.5841114909999994</c:v>
                </c:pt>
                <c:pt idx="184">
                  <c:v>1.5839150039999992</c:v>
                </c:pt>
                <c:pt idx="185">
                  <c:v>1.5836868749999991</c:v>
                </c:pt>
                <c:pt idx="186">
                  <c:v>1.583427103999999</c:v>
                </c:pt>
                <c:pt idx="187">
                  <c:v>1.583135690999999</c:v>
                </c:pt>
                <c:pt idx="188">
                  <c:v>1.5828126359999988</c:v>
                </c:pt>
                <c:pt idx="189">
                  <c:v>1.5824579389999986</c:v>
                </c:pt>
                <c:pt idx="190">
                  <c:v>1.5820715999999986</c:v>
                </c:pt>
                <c:pt idx="191">
                  <c:v>1.5816536189999983</c:v>
                </c:pt>
                <c:pt idx="192">
                  <c:v>1.5812039959999984</c:v>
                </c:pt>
                <c:pt idx="193">
                  <c:v>1.580722730999998</c:v>
                </c:pt>
                <c:pt idx="194">
                  <c:v>1.580209823999998</c:v>
                </c:pt>
                <c:pt idx="195">
                  <c:v>1.5796652749999973</c:v>
                </c:pt>
                <c:pt idx="196">
                  <c:v>1.5790890839999971</c:v>
                </c:pt>
                <c:pt idx="197">
                  <c:v>1.578481250999997</c:v>
                </c:pt>
                <c:pt idx="198">
                  <c:v>1.5778417759999968</c:v>
                </c:pt>
                <c:pt idx="199">
                  <c:v>1.5771706589999968</c:v>
                </c:pt>
                <c:pt idx="200">
                  <c:v>1.5764678999999964</c:v>
                </c:pt>
                <c:pt idx="201">
                  <c:v>1.5757334989999963</c:v>
                </c:pt>
                <c:pt idx="202">
                  <c:v>1.574967455999996</c:v>
                </c:pt>
                <c:pt idx="203">
                  <c:v>1.574169770999996</c:v>
                </c:pt>
                <c:pt idx="204">
                  <c:v>1.5733404439999958</c:v>
                </c:pt>
                <c:pt idx="205">
                  <c:v>1.5724794749999957</c:v>
                </c:pt>
                <c:pt idx="206">
                  <c:v>1.5715868639999957</c:v>
                </c:pt>
                <c:pt idx="207">
                  <c:v>1.5706626109999953</c:v>
                </c:pt>
                <c:pt idx="208">
                  <c:v>1.5697067159999953</c:v>
                </c:pt>
                <c:pt idx="209">
                  <c:v>1.568719178999995</c:v>
                </c:pt>
                <c:pt idx="210">
                  <c:v>1.567699999999995</c:v>
                </c:pt>
                <c:pt idx="211">
                  <c:v>1.5666491789999948</c:v>
                </c:pt>
                <c:pt idx="212">
                  <c:v>1.5655667159999946</c:v>
                </c:pt>
                <c:pt idx="213">
                  <c:v>1.5644526109999943</c:v>
                </c:pt>
                <c:pt idx="214">
                  <c:v>1.5633068639999943</c:v>
                </c:pt>
                <c:pt idx="215">
                  <c:v>1.5621294749999941</c:v>
                </c:pt>
                <c:pt idx="216">
                  <c:v>1.560920443999994</c:v>
                </c:pt>
                <c:pt idx="217">
                  <c:v>1.5596797709999937</c:v>
                </c:pt>
                <c:pt idx="218">
                  <c:v>1.5584074559999936</c:v>
                </c:pt>
                <c:pt idx="219">
                  <c:v>1.5571034989999937</c:v>
                </c:pt>
                <c:pt idx="220">
                  <c:v>1.5557678999999933</c:v>
                </c:pt>
                <c:pt idx="221">
                  <c:v>1.5544006589999932</c:v>
                </c:pt>
                <c:pt idx="222">
                  <c:v>1.553001775999993</c:v>
                </c:pt>
                <c:pt idx="223">
                  <c:v>1.551571250999993</c:v>
                </c:pt>
                <c:pt idx="224">
                  <c:v>1.5501090839999927</c:v>
                </c:pt>
                <c:pt idx="225">
                  <c:v>1.5486152749999926</c:v>
                </c:pt>
                <c:pt idx="226">
                  <c:v>1.5470898239999924</c:v>
                </c:pt>
                <c:pt idx="227">
                  <c:v>1.5455327309999922</c:v>
                </c:pt>
                <c:pt idx="228">
                  <c:v>1.5439439959999919</c:v>
                </c:pt>
                <c:pt idx="229">
                  <c:v>1.542323618999992</c:v>
                </c:pt>
                <c:pt idx="230">
                  <c:v>1.5406715999999916</c:v>
                </c:pt>
                <c:pt idx="231">
                  <c:v>1.5389879389999916</c:v>
                </c:pt>
                <c:pt idx="232">
                  <c:v>1.5372726359999915</c:v>
                </c:pt>
                <c:pt idx="233">
                  <c:v>1.5355256909999913</c:v>
                </c:pt>
                <c:pt idx="234">
                  <c:v>1.5337471039999913</c:v>
                </c:pt>
                <c:pt idx="235">
                  <c:v>1.5319368749999909</c:v>
                </c:pt>
                <c:pt idx="236">
                  <c:v>1.530095003999991</c:v>
                </c:pt>
                <c:pt idx="237">
                  <c:v>1.5282214909999907</c:v>
                </c:pt>
                <c:pt idx="238">
                  <c:v>1.5263163359999905</c:v>
                </c:pt>
                <c:pt idx="239">
                  <c:v>1.5243795389999886</c:v>
                </c:pt>
                <c:pt idx="240">
                  <c:v>1.5224110999999882</c:v>
                </c:pt>
                <c:pt idx="241">
                  <c:v>1.520411018999988</c:v>
                </c:pt>
                <c:pt idx="242">
                  <c:v>1.5183792959999878</c:v>
                </c:pt>
                <c:pt idx="243">
                  <c:v>1.5163159309999876</c:v>
                </c:pt>
                <c:pt idx="244">
                  <c:v>1.5142209239999873</c:v>
                </c:pt>
                <c:pt idx="245">
                  <c:v>1.5120942749999873</c:v>
                </c:pt>
                <c:pt idx="246">
                  <c:v>1.5099359839999871</c:v>
                </c:pt>
                <c:pt idx="247">
                  <c:v>1.5077460509999869</c:v>
                </c:pt>
                <c:pt idx="248">
                  <c:v>1.5055244759999866</c:v>
                </c:pt>
                <c:pt idx="249">
                  <c:v>1.5032712589999866</c:v>
                </c:pt>
                <c:pt idx="250">
                  <c:v>1.5009863999999864</c:v>
                </c:pt>
                <c:pt idx="251">
                  <c:v>1.498669898999986</c:v>
                </c:pt>
                <c:pt idx="252">
                  <c:v>1.496321755999986</c:v>
                </c:pt>
                <c:pt idx="253">
                  <c:v>1.4939419709999857</c:v>
                </c:pt>
                <c:pt idx="254">
                  <c:v>1.4915305439999855</c:v>
                </c:pt>
                <c:pt idx="255">
                  <c:v>1.4890874749999854</c:v>
                </c:pt>
                <c:pt idx="256">
                  <c:v>1.4866127639999851</c:v>
                </c:pt>
                <c:pt idx="257">
                  <c:v>1.4841064109999849</c:v>
                </c:pt>
                <c:pt idx="258">
                  <c:v>1.4815684159999849</c:v>
                </c:pt>
                <c:pt idx="259">
                  <c:v>1.4789987789999846</c:v>
                </c:pt>
                <c:pt idx="260">
                  <c:v>1.4763974999999845</c:v>
                </c:pt>
                <c:pt idx="261">
                  <c:v>1.473764578999984</c:v>
                </c:pt>
                <c:pt idx="262">
                  <c:v>1.4711000159999841</c:v>
                </c:pt>
                <c:pt idx="263">
                  <c:v>1.4684038109999837</c:v>
                </c:pt>
                <c:pt idx="264">
                  <c:v>1.4656759639999837</c:v>
                </c:pt>
                <c:pt idx="265">
                  <c:v>1.4629164749999835</c:v>
                </c:pt>
                <c:pt idx="266">
                  <c:v>1.4601253439999833</c:v>
                </c:pt>
                <c:pt idx="267">
                  <c:v>1.4573025709999832</c:v>
                </c:pt>
                <c:pt idx="268">
                  <c:v>1.4544481559999829</c:v>
                </c:pt>
                <c:pt idx="269">
                  <c:v>1.4515620989999827</c:v>
                </c:pt>
                <c:pt idx="270">
                  <c:v>1.4486443999999825</c:v>
                </c:pt>
                <c:pt idx="271">
                  <c:v>1.4456950589999824</c:v>
                </c:pt>
                <c:pt idx="272">
                  <c:v>1.4427140759999821</c:v>
                </c:pt>
                <c:pt idx="273">
                  <c:v>1.4397014509999819</c:v>
                </c:pt>
                <c:pt idx="274">
                  <c:v>1.4366571839999818</c:v>
                </c:pt>
                <c:pt idx="275">
                  <c:v>1.4335812749999817</c:v>
                </c:pt>
                <c:pt idx="276">
                  <c:v>1.4304737239999812</c:v>
                </c:pt>
                <c:pt idx="277">
                  <c:v>1.4273345309999812</c:v>
                </c:pt>
                <c:pt idx="278">
                  <c:v>1.424163695999981</c:v>
                </c:pt>
                <c:pt idx="279">
                  <c:v>1.4209612189999807</c:v>
                </c:pt>
                <c:pt idx="280">
                  <c:v>1.4177270999999807</c:v>
                </c:pt>
                <c:pt idx="281">
                  <c:v>1.4144613389999803</c:v>
                </c:pt>
                <c:pt idx="282">
                  <c:v>1.4111639359999768</c:v>
                </c:pt>
                <c:pt idx="283">
                  <c:v>1.4078348909999767</c:v>
                </c:pt>
                <c:pt idx="284">
                  <c:v>1.4044742039999765</c:v>
                </c:pt>
                <c:pt idx="285">
                  <c:v>1.4010818749999763</c:v>
                </c:pt>
                <c:pt idx="286">
                  <c:v>1.3976579039999759</c:v>
                </c:pt>
                <c:pt idx="287">
                  <c:v>1.3942022909999758</c:v>
                </c:pt>
                <c:pt idx="288">
                  <c:v>1.3907150359999756</c:v>
                </c:pt>
                <c:pt idx="289">
                  <c:v>1.3871961389999754</c:v>
                </c:pt>
                <c:pt idx="290">
                  <c:v>1.3836455999999751</c:v>
                </c:pt>
                <c:pt idx="291">
                  <c:v>1.380063418999975</c:v>
                </c:pt>
                <c:pt idx="292">
                  <c:v>1.3764495959999745</c:v>
                </c:pt>
                <c:pt idx="293">
                  <c:v>1.3728041309999746</c:v>
                </c:pt>
                <c:pt idx="294">
                  <c:v>1.3691270239999742</c:v>
                </c:pt>
                <c:pt idx="295">
                  <c:v>1.3654182749999739</c:v>
                </c:pt>
                <c:pt idx="296">
                  <c:v>1.3616778839999737</c:v>
                </c:pt>
                <c:pt idx="297">
                  <c:v>1.3579058509999735</c:v>
                </c:pt>
                <c:pt idx="298">
                  <c:v>1.3541021759999734</c:v>
                </c:pt>
                <c:pt idx="299">
                  <c:v>1.3502668589999731</c:v>
                </c:pt>
                <c:pt idx="300">
                  <c:v>1.3463998999999731</c:v>
                </c:pt>
                <c:pt idx="301">
                  <c:v>1.3425012989999727</c:v>
                </c:pt>
                <c:pt idx="302">
                  <c:v>1.3385710559999726</c:v>
                </c:pt>
                <c:pt idx="303">
                  <c:v>1.3346091709999721</c:v>
                </c:pt>
                <c:pt idx="304">
                  <c:v>1.3306156439999721</c:v>
                </c:pt>
                <c:pt idx="305">
                  <c:v>1.3265904749999717</c:v>
                </c:pt>
                <c:pt idx="306">
                  <c:v>1.3225336639999716</c:v>
                </c:pt>
                <c:pt idx="307">
                  <c:v>1.3184452109999714</c:v>
                </c:pt>
                <c:pt idx="308">
                  <c:v>1.3143251159999711</c:v>
                </c:pt>
                <c:pt idx="309">
                  <c:v>1.3101733789999708</c:v>
                </c:pt>
                <c:pt idx="310">
                  <c:v>1.3059899999999707</c:v>
                </c:pt>
                <c:pt idx="311">
                  <c:v>1.3017749789999706</c:v>
                </c:pt>
                <c:pt idx="312">
                  <c:v>1.2975283159999702</c:v>
                </c:pt>
                <c:pt idx="313">
                  <c:v>1.2932500109999701</c:v>
                </c:pt>
                <c:pt idx="314">
                  <c:v>1.2889400639999697</c:v>
                </c:pt>
                <c:pt idx="315">
                  <c:v>1.2845984749999697</c:v>
                </c:pt>
                <c:pt idx="316">
                  <c:v>1.2802252439999693</c:v>
                </c:pt>
                <c:pt idx="317">
                  <c:v>1.2758203709999691</c:v>
                </c:pt>
                <c:pt idx="318">
                  <c:v>1.2713838559999688</c:v>
                </c:pt>
                <c:pt idx="319">
                  <c:v>1.2669156989999688</c:v>
                </c:pt>
                <c:pt idx="320">
                  <c:v>1.2624158999999684</c:v>
                </c:pt>
                <c:pt idx="321">
                  <c:v>1.2578844589999683</c:v>
                </c:pt>
                <c:pt idx="322">
                  <c:v>1.253321375999968</c:v>
                </c:pt>
                <c:pt idx="323">
                  <c:v>1.2487266509999677</c:v>
                </c:pt>
                <c:pt idx="324">
                  <c:v>1.2441002839999677</c:v>
                </c:pt>
                <c:pt idx="325">
                  <c:v>1.2394422749999625</c:v>
                </c:pt>
                <c:pt idx="326">
                  <c:v>1.2347526239999624</c:v>
                </c:pt>
                <c:pt idx="327">
                  <c:v>1.2300313309999622</c:v>
                </c:pt>
                <c:pt idx="328">
                  <c:v>1.225278395999962</c:v>
                </c:pt>
                <c:pt idx="329">
                  <c:v>1.2204938189999617</c:v>
                </c:pt>
                <c:pt idx="330">
                  <c:v>1.2156775999999614</c:v>
                </c:pt>
                <c:pt idx="331">
                  <c:v>1.2108297389999614</c:v>
                </c:pt>
                <c:pt idx="332">
                  <c:v>1.205950235999961</c:v>
                </c:pt>
                <c:pt idx="333">
                  <c:v>1.2010390909999609</c:v>
                </c:pt>
                <c:pt idx="334">
                  <c:v>1.1960963039999604</c:v>
                </c:pt>
                <c:pt idx="335">
                  <c:v>1.1911218749999604</c:v>
                </c:pt>
                <c:pt idx="336">
                  <c:v>1.18611580399996</c:v>
                </c:pt>
                <c:pt idx="337">
                  <c:v>1.1810780909999596</c:v>
                </c:pt>
                <c:pt idx="338">
                  <c:v>1.1760087359999594</c:v>
                </c:pt>
                <c:pt idx="339">
                  <c:v>1.1709077389999591</c:v>
                </c:pt>
                <c:pt idx="340">
                  <c:v>1.165775099999959</c:v>
                </c:pt>
                <c:pt idx="341">
                  <c:v>1.1606108189999587</c:v>
                </c:pt>
                <c:pt idx="342">
                  <c:v>1.1554148959999586</c:v>
                </c:pt>
                <c:pt idx="343">
                  <c:v>1.1501873309999582</c:v>
                </c:pt>
                <c:pt idx="344">
                  <c:v>1.144928123999958</c:v>
                </c:pt>
                <c:pt idx="345">
                  <c:v>1.1396372749999577</c:v>
                </c:pt>
                <c:pt idx="346">
                  <c:v>1.1343147839999574</c:v>
                </c:pt>
                <c:pt idx="347">
                  <c:v>1.128960650999957</c:v>
                </c:pt>
                <c:pt idx="348">
                  <c:v>1.1235748759999569</c:v>
                </c:pt>
                <c:pt idx="349">
                  <c:v>1.1181574589999566</c:v>
                </c:pt>
                <c:pt idx="350">
                  <c:v>1.1127083999999563</c:v>
                </c:pt>
                <c:pt idx="351">
                  <c:v>1.1072276989999561</c:v>
                </c:pt>
                <c:pt idx="352">
                  <c:v>1.1017153559999557</c:v>
                </c:pt>
                <c:pt idx="353">
                  <c:v>1.0961713709999557</c:v>
                </c:pt>
                <c:pt idx="354">
                  <c:v>1.0905957439999554</c:v>
                </c:pt>
                <c:pt idx="355">
                  <c:v>1.0849884749999554</c:v>
                </c:pt>
                <c:pt idx="356">
                  <c:v>1.0793495639999549</c:v>
                </c:pt>
                <c:pt idx="357">
                  <c:v>1.0736790109999548</c:v>
                </c:pt>
                <c:pt idx="358">
                  <c:v>1.0679768159999543</c:v>
                </c:pt>
                <c:pt idx="359">
                  <c:v>1.0622429789999543</c:v>
                </c:pt>
                <c:pt idx="360">
                  <c:v>1.056477499999954</c:v>
                </c:pt>
                <c:pt idx="361">
                  <c:v>1.0506803789999537</c:v>
                </c:pt>
                <c:pt idx="362">
                  <c:v>1.0448516159999532</c:v>
                </c:pt>
                <c:pt idx="363">
                  <c:v>1.0389912109999533</c:v>
                </c:pt>
                <c:pt idx="364">
                  <c:v>1.0330991639999527</c:v>
                </c:pt>
                <c:pt idx="365">
                  <c:v>1.0271754749999527</c:v>
                </c:pt>
                <c:pt idx="366">
                  <c:v>1.0212201439999524</c:v>
                </c:pt>
                <c:pt idx="367">
                  <c:v>1.015233170999952</c:v>
                </c:pt>
                <c:pt idx="368">
                  <c:v>1.0092145559999517</c:v>
                </c:pt>
                <c:pt idx="369">
                  <c:v>1.0031642989999454</c:v>
                </c:pt>
                <c:pt idx="370">
                  <c:v>0.99708239999994519</c:v>
                </c:pt>
                <c:pt idx="371">
                  <c:v>0.9909688589999448</c:v>
                </c:pt>
                <c:pt idx="372">
                  <c:v>0.98482367599994469</c:v>
                </c:pt>
                <c:pt idx="373">
                  <c:v>0.97864685099994442</c:v>
                </c:pt>
                <c:pt idx="374">
                  <c:v>0.97243838399994398</c:v>
                </c:pt>
                <c:pt idx="375">
                  <c:v>0.96619827499994382</c:v>
                </c:pt>
                <c:pt idx="376">
                  <c:v>0.95992652399994349</c:v>
                </c:pt>
                <c:pt idx="377">
                  <c:v>0.95362313099994322</c:v>
                </c:pt>
                <c:pt idx="378">
                  <c:v>0.94728809599994279</c:v>
                </c:pt>
                <c:pt idx="379">
                  <c:v>0.94092141899994264</c:v>
                </c:pt>
                <c:pt idx="380">
                  <c:v>0.93452309999994232</c:v>
                </c:pt>
                <c:pt idx="381">
                  <c:v>0.92809313899994228</c:v>
                </c:pt>
                <c:pt idx="382">
                  <c:v>0.92163153599994185</c:v>
                </c:pt>
                <c:pt idx="383">
                  <c:v>0.91513829099994171</c:v>
                </c:pt>
                <c:pt idx="384">
                  <c:v>0.90861340399994117</c:v>
                </c:pt>
                <c:pt idx="385">
                  <c:v>0.90205687499994103</c:v>
                </c:pt>
                <c:pt idx="386">
                  <c:v>0.89546870399994083</c:v>
                </c:pt>
                <c:pt idx="387">
                  <c:v>0.88884889099994047</c:v>
                </c:pt>
                <c:pt idx="388">
                  <c:v>0.88219743599994016</c:v>
                </c:pt>
                <c:pt idx="389">
                  <c:v>0.8755143389999398</c:v>
                </c:pt>
                <c:pt idx="390">
                  <c:v>0.86879959999993961</c:v>
                </c:pt>
                <c:pt idx="391">
                  <c:v>0.86205321899993925</c:v>
                </c:pt>
                <c:pt idx="392">
                  <c:v>0.85527519599993906</c:v>
                </c:pt>
                <c:pt idx="393">
                  <c:v>0.8484655309999386</c:v>
                </c:pt>
                <c:pt idx="394">
                  <c:v>0.84162422399993853</c:v>
                </c:pt>
                <c:pt idx="395">
                  <c:v>0.83475127499993806</c:v>
                </c:pt>
                <c:pt idx="396">
                  <c:v>0.82784668399993788</c:v>
                </c:pt>
                <c:pt idx="397">
                  <c:v>0.82091045099993742</c:v>
                </c:pt>
                <c:pt idx="398">
                  <c:v>0.81394257599993725</c:v>
                </c:pt>
                <c:pt idx="399">
                  <c:v>0.80694305899993701</c:v>
                </c:pt>
                <c:pt idx="400">
                  <c:v>0.79991189999993673</c:v>
                </c:pt>
                <c:pt idx="401">
                  <c:v>0.79284909899993627</c:v>
                </c:pt>
                <c:pt idx="402">
                  <c:v>0.7857546559999361</c:v>
                </c:pt>
                <c:pt idx="403">
                  <c:v>0.77862857099993588</c:v>
                </c:pt>
                <c:pt idx="404">
                  <c:v>0.77147084399993548</c:v>
                </c:pt>
                <c:pt idx="405">
                  <c:v>0.76428147499993526</c:v>
                </c:pt>
                <c:pt idx="406">
                  <c:v>0.7570604639999351</c:v>
                </c:pt>
                <c:pt idx="407">
                  <c:v>0.74980781099993477</c:v>
                </c:pt>
                <c:pt idx="408">
                  <c:v>0.74252351599993449</c:v>
                </c:pt>
                <c:pt idx="409">
                  <c:v>0.73520757899993416</c:v>
                </c:pt>
                <c:pt idx="410">
                  <c:v>0.72785999999993367</c:v>
                </c:pt>
                <c:pt idx="411">
                  <c:v>0.72048077899992602</c:v>
                </c:pt>
                <c:pt idx="412">
                  <c:v>0.71306991599992597</c:v>
                </c:pt>
                <c:pt idx="413">
                  <c:v>0.70562741099993298</c:v>
                </c:pt>
                <c:pt idx="414">
                  <c:v>0.69815326399992528</c:v>
                </c:pt>
                <c:pt idx="415">
                  <c:v>0.69064747499992474</c:v>
                </c:pt>
                <c:pt idx="416">
                  <c:v>0.68311004399992459</c:v>
                </c:pt>
                <c:pt idx="417">
                  <c:v>0.67554097099992405</c:v>
                </c:pt>
                <c:pt idx="418">
                  <c:v>0.6679402559999239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14712"/>
        <c:axId val="293212752"/>
      </c:scatterChart>
      <c:valAx>
        <c:axId val="293214712"/>
        <c:scaling>
          <c:orientation val="minMax"/>
          <c:min val="-3"/>
        </c:scaling>
        <c:delete val="0"/>
        <c:axPos val="b"/>
        <c:numFmt formatCode="0.00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12752"/>
        <c:crosses val="autoZero"/>
        <c:crossBetween val="midCat"/>
      </c:valAx>
      <c:valAx>
        <c:axId val="293212752"/>
        <c:scaling>
          <c:orientation val="minMax"/>
          <c:max val="3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3214712"/>
        <c:crossesAt val="-6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'DATA COLLATED'!$D$2:$D$29</c:f>
              <c:numCache>
                <c:formatCode>0.00</c:formatCode>
                <c:ptCount val="28"/>
                <c:pt idx="0">
                  <c:v>-2.0969100130080562</c:v>
                </c:pt>
                <c:pt idx="1">
                  <c:v>0.10720996964786837</c:v>
                </c:pt>
                <c:pt idx="2">
                  <c:v>-2.0969100130080562</c:v>
                </c:pt>
                <c:pt idx="3">
                  <c:v>-2.0969100130080562</c:v>
                </c:pt>
                <c:pt idx="4">
                  <c:v>-0.69897000433601875</c:v>
                </c:pt>
                <c:pt idx="5">
                  <c:v>-2.0969100130080562</c:v>
                </c:pt>
                <c:pt idx="6">
                  <c:v>-1.0969100130080565</c:v>
                </c:pt>
                <c:pt idx="7">
                  <c:v>-0.29242982390206362</c:v>
                </c:pt>
                <c:pt idx="8">
                  <c:v>1.6989700043360187</c:v>
                </c:pt>
                <c:pt idx="9">
                  <c:v>-0.69897000433601875</c:v>
                </c:pt>
                <c:pt idx="10">
                  <c:v>-0.69897000433601875</c:v>
                </c:pt>
                <c:pt idx="11">
                  <c:v>-0.29242982390206362</c:v>
                </c:pt>
                <c:pt idx="12">
                  <c:v>1.6989700043360187</c:v>
                </c:pt>
                <c:pt idx="13">
                  <c:v>-0.29242982390206362</c:v>
                </c:pt>
                <c:pt idx="14">
                  <c:v>0.10720996964786837</c:v>
                </c:pt>
                <c:pt idx="15">
                  <c:v>-1.0969100130080565</c:v>
                </c:pt>
                <c:pt idx="16">
                  <c:v>0.90308998699194354</c:v>
                </c:pt>
                <c:pt idx="17">
                  <c:v>0.50514997831990605</c:v>
                </c:pt>
                <c:pt idx="18">
                  <c:v>-1.0969100130080565</c:v>
                </c:pt>
                <c:pt idx="19">
                  <c:v>-2.0969100130080562</c:v>
                </c:pt>
                <c:pt idx="20">
                  <c:v>2.0969100130080562</c:v>
                </c:pt>
                <c:pt idx="21">
                  <c:v>0.90308998699194354</c:v>
                </c:pt>
                <c:pt idx="22">
                  <c:v>1.3010299956639813</c:v>
                </c:pt>
                <c:pt idx="23">
                  <c:v>0.50514997831990605</c:v>
                </c:pt>
                <c:pt idx="24">
                  <c:v>1.3010299956639813</c:v>
                </c:pt>
                <c:pt idx="25">
                  <c:v>2.0969100130080562</c:v>
                </c:pt>
                <c:pt idx="26">
                  <c:v>0.10720996964786837</c:v>
                </c:pt>
                <c:pt idx="27">
                  <c:v>0.50514997831990605</c:v>
                </c:pt>
              </c:numCache>
            </c:numRef>
          </c:xVal>
          <c:yVal>
            <c:numRef>
              <c:f>'DATA COLLATED'!$E$2:$E$29</c:f>
              <c:numCache>
                <c:formatCode>0.000</c:formatCode>
                <c:ptCount val="28"/>
                <c:pt idx="0">
                  <c:v>25.053333333333331</c:v>
                </c:pt>
                <c:pt idx="1">
                  <c:v>26.450000000000003</c:v>
                </c:pt>
                <c:pt idx="2">
                  <c:v>27.327777777777779</c:v>
                </c:pt>
                <c:pt idx="3">
                  <c:v>24.5</c:v>
                </c:pt>
                <c:pt idx="4">
                  <c:v>25.37777777777778</c:v>
                </c:pt>
                <c:pt idx="5">
                  <c:v>26.553333333333331</c:v>
                </c:pt>
                <c:pt idx="6">
                  <c:v>28.22</c:v>
                </c:pt>
                <c:pt idx="7">
                  <c:v>29.49666666666667</c:v>
                </c:pt>
                <c:pt idx="8">
                  <c:v>24.755555555555556</c:v>
                </c:pt>
                <c:pt idx="9">
                  <c:v>25.411111111111111</c:v>
                </c:pt>
                <c:pt idx="10">
                  <c:v>23.793333333333333</c:v>
                </c:pt>
                <c:pt idx="11">
                  <c:v>26</c:v>
                </c:pt>
                <c:pt idx="12">
                  <c:v>24.386666666666663</c:v>
                </c:pt>
                <c:pt idx="13">
                  <c:v>26.153333333333336</c:v>
                </c:pt>
                <c:pt idx="14">
                  <c:v>26.761111111111109</c:v>
                </c:pt>
                <c:pt idx="15">
                  <c:v>24.873333333333335</c:v>
                </c:pt>
                <c:pt idx="16">
                  <c:v>26.877777777777776</c:v>
                </c:pt>
                <c:pt idx="17">
                  <c:v>26.355555555555554</c:v>
                </c:pt>
                <c:pt idx="18">
                  <c:v>25.246666666666663</c:v>
                </c:pt>
                <c:pt idx="19">
                  <c:v>24.833333333333332</c:v>
                </c:pt>
                <c:pt idx="20">
                  <c:v>24.373333333333335</c:v>
                </c:pt>
                <c:pt idx="21">
                  <c:v>24.7</c:v>
                </c:pt>
                <c:pt idx="22">
                  <c:v>25.094444444444445</c:v>
                </c:pt>
                <c:pt idx="23">
                  <c:v>26.223809523809525</c:v>
                </c:pt>
                <c:pt idx="24">
                  <c:v>24.25</c:v>
                </c:pt>
                <c:pt idx="25">
                  <c:v>23.733333333333334</c:v>
                </c:pt>
                <c:pt idx="26">
                  <c:v>27.8</c:v>
                </c:pt>
                <c:pt idx="27">
                  <c:v>25.578333333333333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6C-410B-A9A8-14EE647856A6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'DATA COLLATED'!$D$30:$D$73</c:f>
              <c:numCache>
                <c:formatCode>0.00</c:formatCode>
                <c:ptCount val="44"/>
                <c:pt idx="0">
                  <c:v>-2.0969100130080562</c:v>
                </c:pt>
                <c:pt idx="1">
                  <c:v>-2.0969100130080562</c:v>
                </c:pt>
                <c:pt idx="2">
                  <c:v>-2.0969100130080562</c:v>
                </c:pt>
                <c:pt idx="3">
                  <c:v>-2.0969100130080562</c:v>
                </c:pt>
                <c:pt idx="4">
                  <c:v>-1.0969100130080565</c:v>
                </c:pt>
                <c:pt idx="5">
                  <c:v>-1.0969100130080565</c:v>
                </c:pt>
                <c:pt idx="6">
                  <c:v>-1.0969100130080565</c:v>
                </c:pt>
                <c:pt idx="7">
                  <c:v>-1.0969100130080565</c:v>
                </c:pt>
                <c:pt idx="8">
                  <c:v>-0.69897000433601875</c:v>
                </c:pt>
                <c:pt idx="9">
                  <c:v>-0.69897000433601875</c:v>
                </c:pt>
                <c:pt idx="10">
                  <c:v>-0.69897000433601875</c:v>
                </c:pt>
                <c:pt idx="11">
                  <c:v>-0.69897000433601875</c:v>
                </c:pt>
                <c:pt idx="12">
                  <c:v>-0.69897000433601875</c:v>
                </c:pt>
                <c:pt idx="13">
                  <c:v>-0.29242982390206362</c:v>
                </c:pt>
                <c:pt idx="14">
                  <c:v>-0.29242982390206362</c:v>
                </c:pt>
                <c:pt idx="15">
                  <c:v>-0.29242982390206362</c:v>
                </c:pt>
                <c:pt idx="16">
                  <c:v>-0.29242982390206362</c:v>
                </c:pt>
                <c:pt idx="17">
                  <c:v>0.10720996964786837</c:v>
                </c:pt>
                <c:pt idx="18">
                  <c:v>0.10720996964786837</c:v>
                </c:pt>
                <c:pt idx="19">
                  <c:v>0.10720996964786837</c:v>
                </c:pt>
                <c:pt idx="20">
                  <c:v>0.10720996964786837</c:v>
                </c:pt>
                <c:pt idx="21">
                  <c:v>0.50514997831990605</c:v>
                </c:pt>
                <c:pt idx="22">
                  <c:v>0.50514997831990605</c:v>
                </c:pt>
                <c:pt idx="23">
                  <c:v>0.50514997831990605</c:v>
                </c:pt>
                <c:pt idx="24">
                  <c:v>0.50514997831990605</c:v>
                </c:pt>
                <c:pt idx="25">
                  <c:v>0.90308998699194354</c:v>
                </c:pt>
                <c:pt idx="26">
                  <c:v>0.90308998699194354</c:v>
                </c:pt>
                <c:pt idx="27">
                  <c:v>0.90308998699194354</c:v>
                </c:pt>
                <c:pt idx="28">
                  <c:v>0.90308998699194354</c:v>
                </c:pt>
                <c:pt idx="29">
                  <c:v>0.90308998699194354</c:v>
                </c:pt>
                <c:pt idx="30">
                  <c:v>1.3010299956639813</c:v>
                </c:pt>
                <c:pt idx="31">
                  <c:v>1.3010299956639813</c:v>
                </c:pt>
                <c:pt idx="32">
                  <c:v>1.3010299956639813</c:v>
                </c:pt>
                <c:pt idx="33">
                  <c:v>1.3010299956639813</c:v>
                </c:pt>
                <c:pt idx="34">
                  <c:v>1.3010299956639813</c:v>
                </c:pt>
                <c:pt idx="35">
                  <c:v>1.6989700043360187</c:v>
                </c:pt>
                <c:pt idx="36">
                  <c:v>1.6989700043360187</c:v>
                </c:pt>
                <c:pt idx="37">
                  <c:v>1.6989700043360187</c:v>
                </c:pt>
                <c:pt idx="38">
                  <c:v>1.6989700043360187</c:v>
                </c:pt>
                <c:pt idx="39">
                  <c:v>1.6989700043360187</c:v>
                </c:pt>
                <c:pt idx="40">
                  <c:v>2.0969100130080562</c:v>
                </c:pt>
                <c:pt idx="41">
                  <c:v>2.0969100130080562</c:v>
                </c:pt>
                <c:pt idx="42">
                  <c:v>2.0969100130080562</c:v>
                </c:pt>
                <c:pt idx="43">
                  <c:v>2.0969100130080562</c:v>
                </c:pt>
              </c:numCache>
            </c:numRef>
          </c:xVal>
          <c:yVal>
            <c:numRef>
              <c:f>'DATA COLLATED'!$E$30:$E$73</c:f>
              <c:numCache>
                <c:formatCode>0.000</c:formatCode>
                <c:ptCount val="44"/>
                <c:pt idx="0">
                  <c:v>29.026666666666664</c:v>
                </c:pt>
                <c:pt idx="1">
                  <c:v>31.473333333333336</c:v>
                </c:pt>
                <c:pt idx="2">
                  <c:v>29.32</c:v>
                </c:pt>
                <c:pt idx="4">
                  <c:v>26.411111111111111</c:v>
                </c:pt>
                <c:pt idx="5">
                  <c:v>23.450000000000003</c:v>
                </c:pt>
                <c:pt idx="6">
                  <c:v>24.939999999999998</c:v>
                </c:pt>
                <c:pt idx="7">
                  <c:v>25.338888888888892</c:v>
                </c:pt>
                <c:pt idx="8">
                  <c:v>24.561111111111114</c:v>
                </c:pt>
                <c:pt idx="9">
                  <c:v>25.894444444444446</c:v>
                </c:pt>
                <c:pt idx="10">
                  <c:v>25.255555555555556</c:v>
                </c:pt>
                <c:pt idx="11">
                  <c:v>23.316666666666666</c:v>
                </c:pt>
                <c:pt idx="12">
                  <c:v>24.600000000000005</c:v>
                </c:pt>
                <c:pt idx="13">
                  <c:v>26.555555555555557</c:v>
                </c:pt>
                <c:pt idx="14">
                  <c:v>23.966666666666669</c:v>
                </c:pt>
                <c:pt idx="15">
                  <c:v>27.274999999999995</c:v>
                </c:pt>
                <c:pt idx="16">
                  <c:v>24.527777777777775</c:v>
                </c:pt>
                <c:pt idx="17">
                  <c:v>23.166666666666668</c:v>
                </c:pt>
                <c:pt idx="18">
                  <c:v>24.461111110000001</c:v>
                </c:pt>
                <c:pt idx="19">
                  <c:v>25.25</c:v>
                </c:pt>
                <c:pt idx="20">
                  <c:v>23.494444445000003</c:v>
                </c:pt>
                <c:pt idx="21">
                  <c:v>23.672222222222221</c:v>
                </c:pt>
                <c:pt idx="22">
                  <c:v>26.046666666666663</c:v>
                </c:pt>
                <c:pt idx="23">
                  <c:v>26.266666666666662</c:v>
                </c:pt>
                <c:pt idx="24">
                  <c:v>23.066666666666666</c:v>
                </c:pt>
                <c:pt idx="25">
                  <c:v>24.933333333333334</c:v>
                </c:pt>
                <c:pt idx="26">
                  <c:v>26.133333333333329</c:v>
                </c:pt>
                <c:pt idx="27">
                  <c:v>24.377777777777776</c:v>
                </c:pt>
                <c:pt idx="28">
                  <c:v>23.033333333333331</c:v>
                </c:pt>
                <c:pt idx="29">
                  <c:v>24.149999999999995</c:v>
                </c:pt>
                <c:pt idx="30">
                  <c:v>23.233333333333334</c:v>
                </c:pt>
                <c:pt idx="31">
                  <c:v>28.161111111111111</c:v>
                </c:pt>
                <c:pt idx="32">
                  <c:v>24.146666666666668</c:v>
                </c:pt>
                <c:pt idx="33">
                  <c:v>23.3</c:v>
                </c:pt>
                <c:pt idx="34">
                  <c:v>24.161111111111111</c:v>
                </c:pt>
                <c:pt idx="36">
                  <c:v>25.788888888333336</c:v>
                </c:pt>
                <c:pt idx="37">
                  <c:v>23.63888888833333</c:v>
                </c:pt>
                <c:pt idx="38">
                  <c:v>23.308333333333334</c:v>
                </c:pt>
                <c:pt idx="39">
                  <c:v>24.333333333333336</c:v>
                </c:pt>
                <c:pt idx="40">
                  <c:v>24.053333333333335</c:v>
                </c:pt>
                <c:pt idx="41">
                  <c:v>24.146666666666668</c:v>
                </c:pt>
                <c:pt idx="42">
                  <c:v>25.166666666666668</c:v>
                </c:pt>
                <c:pt idx="43">
                  <c:v>23.508333332500001</c:v>
                </c:pt>
              </c:numCache>
            </c:numRef>
          </c:yVal>
          <c:smooth val="0"/>
        </c:ser>
        <c:ser>
          <c:idx val="2"/>
          <c:order val="2"/>
          <c:tx>
            <c:v>fitted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'DATA COLLATED'!$Q$2:$Q$420</c:f>
              <c:numCache>
                <c:formatCode>General</c:formatCode>
                <c:ptCount val="419"/>
                <c:pt idx="0">
                  <c:v>-2.1</c:v>
                </c:pt>
                <c:pt idx="1">
                  <c:v>-2.09</c:v>
                </c:pt>
                <c:pt idx="2">
                  <c:v>-2.08</c:v>
                </c:pt>
                <c:pt idx="3">
                  <c:v>-2.0699999999999998</c:v>
                </c:pt>
                <c:pt idx="4">
                  <c:v>-2.06</c:v>
                </c:pt>
                <c:pt idx="5">
                  <c:v>-2.0499999999999998</c:v>
                </c:pt>
                <c:pt idx="6">
                  <c:v>-2.04</c:v>
                </c:pt>
                <c:pt idx="7">
                  <c:v>-2.0299999999999998</c:v>
                </c:pt>
                <c:pt idx="8">
                  <c:v>-2.02</c:v>
                </c:pt>
                <c:pt idx="9">
                  <c:v>-2.0099999999999998</c:v>
                </c:pt>
                <c:pt idx="10">
                  <c:v>-2</c:v>
                </c:pt>
                <c:pt idx="11">
                  <c:v>-1.99</c:v>
                </c:pt>
                <c:pt idx="12">
                  <c:v>-1.98</c:v>
                </c:pt>
                <c:pt idx="13">
                  <c:v>-1.97</c:v>
                </c:pt>
                <c:pt idx="14">
                  <c:v>-1.96</c:v>
                </c:pt>
                <c:pt idx="15">
                  <c:v>-1.95</c:v>
                </c:pt>
                <c:pt idx="16">
                  <c:v>-1.94</c:v>
                </c:pt>
                <c:pt idx="17">
                  <c:v>-1.93</c:v>
                </c:pt>
                <c:pt idx="18">
                  <c:v>-1.92</c:v>
                </c:pt>
                <c:pt idx="19">
                  <c:v>-1.91</c:v>
                </c:pt>
                <c:pt idx="20">
                  <c:v>-1.9</c:v>
                </c:pt>
                <c:pt idx="21">
                  <c:v>-1.89</c:v>
                </c:pt>
                <c:pt idx="22">
                  <c:v>-1.88</c:v>
                </c:pt>
                <c:pt idx="23">
                  <c:v>-1.8699999999999899</c:v>
                </c:pt>
                <c:pt idx="24">
                  <c:v>-1.8599999999999901</c:v>
                </c:pt>
                <c:pt idx="25">
                  <c:v>-1.8499999999999901</c:v>
                </c:pt>
                <c:pt idx="26">
                  <c:v>-1.8399999999999901</c:v>
                </c:pt>
                <c:pt idx="27">
                  <c:v>-1.8299999999999901</c:v>
                </c:pt>
                <c:pt idx="28">
                  <c:v>-1.8199999999999901</c:v>
                </c:pt>
                <c:pt idx="29">
                  <c:v>-1.8099999999999901</c:v>
                </c:pt>
                <c:pt idx="30">
                  <c:v>-1.7999999999999901</c:v>
                </c:pt>
                <c:pt idx="31">
                  <c:v>-1.78999999999999</c:v>
                </c:pt>
                <c:pt idx="32">
                  <c:v>-1.77999999999999</c:v>
                </c:pt>
                <c:pt idx="33">
                  <c:v>-1.76999999999999</c:v>
                </c:pt>
                <c:pt idx="34">
                  <c:v>-1.75999999999999</c:v>
                </c:pt>
                <c:pt idx="35">
                  <c:v>-1.74999999999999</c:v>
                </c:pt>
                <c:pt idx="36">
                  <c:v>-1.73999999999999</c:v>
                </c:pt>
                <c:pt idx="37">
                  <c:v>-1.72999999999999</c:v>
                </c:pt>
                <c:pt idx="38">
                  <c:v>-1.71999999999999</c:v>
                </c:pt>
                <c:pt idx="39">
                  <c:v>-1.70999999999999</c:v>
                </c:pt>
                <c:pt idx="40">
                  <c:v>-1.69999999999999</c:v>
                </c:pt>
                <c:pt idx="41">
                  <c:v>-1.68999999999999</c:v>
                </c:pt>
                <c:pt idx="42">
                  <c:v>-1.6799999999999899</c:v>
                </c:pt>
                <c:pt idx="43">
                  <c:v>-1.6699999999999899</c:v>
                </c:pt>
                <c:pt idx="44">
                  <c:v>-1.6599999999999899</c:v>
                </c:pt>
                <c:pt idx="45">
                  <c:v>-1.6499999999999899</c:v>
                </c:pt>
                <c:pt idx="46">
                  <c:v>-1.6399999999999899</c:v>
                </c:pt>
                <c:pt idx="47">
                  <c:v>-1.6299999999999899</c:v>
                </c:pt>
                <c:pt idx="48">
                  <c:v>-1.6199999999999899</c:v>
                </c:pt>
                <c:pt idx="49">
                  <c:v>-1.6099999999999901</c:v>
                </c:pt>
                <c:pt idx="50">
                  <c:v>-1.5999999999999901</c:v>
                </c:pt>
                <c:pt idx="51">
                  <c:v>-1.5899999999999901</c:v>
                </c:pt>
                <c:pt idx="52">
                  <c:v>-1.5799999999999901</c:v>
                </c:pt>
                <c:pt idx="53">
                  <c:v>-1.5699999999999901</c:v>
                </c:pt>
                <c:pt idx="54">
                  <c:v>-1.5599999999999901</c:v>
                </c:pt>
                <c:pt idx="55">
                  <c:v>-1.5499999999999901</c:v>
                </c:pt>
                <c:pt idx="56">
                  <c:v>-1.53999999999999</c:v>
                </c:pt>
                <c:pt idx="57">
                  <c:v>-1.52999999999999</c:v>
                </c:pt>
                <c:pt idx="58">
                  <c:v>-1.51999999999999</c:v>
                </c:pt>
                <c:pt idx="59">
                  <c:v>-1.50999999999999</c:v>
                </c:pt>
                <c:pt idx="60">
                  <c:v>-1.49999999999999</c:v>
                </c:pt>
                <c:pt idx="61">
                  <c:v>-1.48999999999999</c:v>
                </c:pt>
                <c:pt idx="62">
                  <c:v>-1.47999999999999</c:v>
                </c:pt>
                <c:pt idx="63">
                  <c:v>-1.46999999999999</c:v>
                </c:pt>
                <c:pt idx="64">
                  <c:v>-1.45999999999999</c:v>
                </c:pt>
                <c:pt idx="65">
                  <c:v>-1.44999999999999</c:v>
                </c:pt>
                <c:pt idx="66">
                  <c:v>-1.43999999999999</c:v>
                </c:pt>
                <c:pt idx="67">
                  <c:v>-1.4299999999999899</c:v>
                </c:pt>
                <c:pt idx="68">
                  <c:v>-1.4199999999999799</c:v>
                </c:pt>
                <c:pt idx="69">
                  <c:v>-1.4099999999999799</c:v>
                </c:pt>
                <c:pt idx="70">
                  <c:v>-1.3999999999999799</c:v>
                </c:pt>
                <c:pt idx="71">
                  <c:v>-1.3899999999999799</c:v>
                </c:pt>
                <c:pt idx="72">
                  <c:v>-1.3799999999999799</c:v>
                </c:pt>
                <c:pt idx="73">
                  <c:v>-1.3699999999999799</c:v>
                </c:pt>
                <c:pt idx="74">
                  <c:v>-1.3599999999999799</c:v>
                </c:pt>
                <c:pt idx="75">
                  <c:v>-1.3499999999999801</c:v>
                </c:pt>
                <c:pt idx="76">
                  <c:v>-1.3399999999999801</c:v>
                </c:pt>
                <c:pt idx="77">
                  <c:v>-1.3299999999999801</c:v>
                </c:pt>
                <c:pt idx="78">
                  <c:v>-1.3199999999999801</c:v>
                </c:pt>
                <c:pt idx="79">
                  <c:v>-1.3099999999999801</c:v>
                </c:pt>
                <c:pt idx="80">
                  <c:v>-1.2999999999999801</c:v>
                </c:pt>
                <c:pt idx="81">
                  <c:v>-1.2899999999999801</c:v>
                </c:pt>
                <c:pt idx="82">
                  <c:v>-1.27999999999998</c:v>
                </c:pt>
                <c:pt idx="83">
                  <c:v>-1.26999999999998</c:v>
                </c:pt>
                <c:pt idx="84">
                  <c:v>-1.25999999999998</c:v>
                </c:pt>
                <c:pt idx="85">
                  <c:v>-1.24999999999998</c:v>
                </c:pt>
                <c:pt idx="86">
                  <c:v>-1.23999999999998</c:v>
                </c:pt>
                <c:pt idx="87">
                  <c:v>-1.22999999999998</c:v>
                </c:pt>
                <c:pt idx="88">
                  <c:v>-1.21999999999998</c:v>
                </c:pt>
                <c:pt idx="89">
                  <c:v>-1.20999999999998</c:v>
                </c:pt>
                <c:pt idx="90">
                  <c:v>-1.19999999999998</c:v>
                </c:pt>
                <c:pt idx="91">
                  <c:v>-1.18999999999998</c:v>
                </c:pt>
                <c:pt idx="92">
                  <c:v>-1.17999999999998</c:v>
                </c:pt>
                <c:pt idx="93">
                  <c:v>-1.1699999999999799</c:v>
                </c:pt>
                <c:pt idx="94">
                  <c:v>-1.1599999999999799</c:v>
                </c:pt>
                <c:pt idx="95">
                  <c:v>-1.1499999999999799</c:v>
                </c:pt>
                <c:pt idx="96">
                  <c:v>-1.1399999999999799</c:v>
                </c:pt>
                <c:pt idx="97">
                  <c:v>-1.1299999999999799</c:v>
                </c:pt>
                <c:pt idx="98">
                  <c:v>-1.1199999999999799</c:v>
                </c:pt>
                <c:pt idx="99">
                  <c:v>-1.1099999999999799</c:v>
                </c:pt>
                <c:pt idx="100">
                  <c:v>-1.0999999999999801</c:v>
                </c:pt>
                <c:pt idx="101">
                  <c:v>-1.0899999999999801</c:v>
                </c:pt>
                <c:pt idx="102">
                  <c:v>-1.0799999999999801</c:v>
                </c:pt>
                <c:pt idx="103">
                  <c:v>-1.0699999999999801</c:v>
                </c:pt>
                <c:pt idx="104">
                  <c:v>-1.0599999999999801</c:v>
                </c:pt>
                <c:pt idx="105">
                  <c:v>-1.0499999999999801</c:v>
                </c:pt>
                <c:pt idx="106">
                  <c:v>-1.0399999999999801</c:v>
                </c:pt>
                <c:pt idx="107">
                  <c:v>-1.02999999999998</c:v>
                </c:pt>
                <c:pt idx="108">
                  <c:v>-1.01999999999998</c:v>
                </c:pt>
                <c:pt idx="109">
                  <c:v>-1.00999999999997</c:v>
                </c:pt>
                <c:pt idx="110">
                  <c:v>-0.99999999999997002</c:v>
                </c:pt>
                <c:pt idx="111">
                  <c:v>-0.98999999999997002</c:v>
                </c:pt>
                <c:pt idx="112">
                  <c:v>-0.97999999999997001</c:v>
                </c:pt>
                <c:pt idx="113">
                  <c:v>-0.96999999999997</c:v>
                </c:pt>
                <c:pt idx="114">
                  <c:v>-0.95999999999996999</c:v>
                </c:pt>
                <c:pt idx="115">
                  <c:v>-0.94999999999996998</c:v>
                </c:pt>
                <c:pt idx="116">
                  <c:v>-0.93999999999996997</c:v>
                </c:pt>
                <c:pt idx="117">
                  <c:v>-0.92999999999996996</c:v>
                </c:pt>
                <c:pt idx="118">
                  <c:v>-0.91999999999996995</c:v>
                </c:pt>
                <c:pt idx="119">
                  <c:v>-0.90999999999997006</c:v>
                </c:pt>
                <c:pt idx="120">
                  <c:v>-0.89999999999997005</c:v>
                </c:pt>
                <c:pt idx="121">
                  <c:v>-0.88999999999997004</c:v>
                </c:pt>
                <c:pt idx="122">
                  <c:v>-0.87999999999997003</c:v>
                </c:pt>
                <c:pt idx="123">
                  <c:v>-0.86999999999997002</c:v>
                </c:pt>
                <c:pt idx="124">
                  <c:v>-0.85999999999997001</c:v>
                </c:pt>
                <c:pt idx="125">
                  <c:v>-0.84999999999997</c:v>
                </c:pt>
                <c:pt idx="126">
                  <c:v>-0.83999999999996999</c:v>
                </c:pt>
                <c:pt idx="127">
                  <c:v>-0.82999999999996998</c:v>
                </c:pt>
                <c:pt idx="128">
                  <c:v>-0.81999999999996998</c:v>
                </c:pt>
                <c:pt idx="129">
                  <c:v>-0.80999999999996997</c:v>
                </c:pt>
                <c:pt idx="130">
                  <c:v>-0.79999999999996996</c:v>
                </c:pt>
                <c:pt idx="131">
                  <c:v>-0.78999999999996995</c:v>
                </c:pt>
                <c:pt idx="132">
                  <c:v>-0.77999999999997005</c:v>
                </c:pt>
                <c:pt idx="133">
                  <c:v>-0.76999999999997004</c:v>
                </c:pt>
                <c:pt idx="134">
                  <c:v>-0.75999999999997003</c:v>
                </c:pt>
                <c:pt idx="135">
                  <c:v>-0.74999999999997002</c:v>
                </c:pt>
                <c:pt idx="136">
                  <c:v>-0.73999999999997002</c:v>
                </c:pt>
                <c:pt idx="137">
                  <c:v>-0.72999999999997001</c:v>
                </c:pt>
                <c:pt idx="138">
                  <c:v>-0.71999999999997</c:v>
                </c:pt>
                <c:pt idx="139">
                  <c:v>-0.70999999999996999</c:v>
                </c:pt>
                <c:pt idx="140">
                  <c:v>-0.69999999999996998</c:v>
                </c:pt>
                <c:pt idx="141">
                  <c:v>-0.68999999999996997</c:v>
                </c:pt>
                <c:pt idx="142">
                  <c:v>-0.67999999999996996</c:v>
                </c:pt>
                <c:pt idx="143">
                  <c:v>-0.66999999999996995</c:v>
                </c:pt>
                <c:pt idx="144">
                  <c:v>-0.65999999999997006</c:v>
                </c:pt>
                <c:pt idx="145">
                  <c:v>-0.64999999999997005</c:v>
                </c:pt>
                <c:pt idx="146">
                  <c:v>-0.63999999999997004</c:v>
                </c:pt>
                <c:pt idx="147">
                  <c:v>-0.62999999999997003</c:v>
                </c:pt>
                <c:pt idx="148">
                  <c:v>-0.61999999999997002</c:v>
                </c:pt>
                <c:pt idx="149">
                  <c:v>-0.60999999999997001</c:v>
                </c:pt>
                <c:pt idx="150">
                  <c:v>-0.59999999999997</c:v>
                </c:pt>
                <c:pt idx="151">
                  <c:v>-0.58999999999996999</c:v>
                </c:pt>
                <c:pt idx="152">
                  <c:v>-0.57999999999995999</c:v>
                </c:pt>
                <c:pt idx="153">
                  <c:v>-0.56999999999995998</c:v>
                </c:pt>
                <c:pt idx="154">
                  <c:v>-0.55999999999995997</c:v>
                </c:pt>
                <c:pt idx="155">
                  <c:v>-0.54999999999995997</c:v>
                </c:pt>
                <c:pt idx="156">
                  <c:v>-0.53999999999995996</c:v>
                </c:pt>
                <c:pt idx="157">
                  <c:v>-0.52999999999995995</c:v>
                </c:pt>
                <c:pt idx="158">
                  <c:v>-0.51999999999996005</c:v>
                </c:pt>
                <c:pt idx="159">
                  <c:v>-0.50999999999996004</c:v>
                </c:pt>
                <c:pt idx="160">
                  <c:v>-0.49999999999995998</c:v>
                </c:pt>
                <c:pt idx="161">
                  <c:v>-0.48999999999996002</c:v>
                </c:pt>
                <c:pt idx="162">
                  <c:v>-0.47999999999996001</c:v>
                </c:pt>
                <c:pt idx="163">
                  <c:v>-0.46999999999996001</c:v>
                </c:pt>
                <c:pt idx="164">
                  <c:v>-0.45999999999996</c:v>
                </c:pt>
                <c:pt idx="165">
                  <c:v>-0.44999999999995999</c:v>
                </c:pt>
                <c:pt idx="166">
                  <c:v>-0.43999999999995998</c:v>
                </c:pt>
                <c:pt idx="167">
                  <c:v>-0.42999999999996003</c:v>
                </c:pt>
                <c:pt idx="168">
                  <c:v>-0.41999999999996002</c:v>
                </c:pt>
                <c:pt idx="169">
                  <c:v>-0.40999999999996001</c:v>
                </c:pt>
                <c:pt idx="170">
                  <c:v>-0.39999999999996</c:v>
                </c:pt>
                <c:pt idx="171">
                  <c:v>-0.38999999999995999</c:v>
                </c:pt>
                <c:pt idx="172">
                  <c:v>-0.37999999999995998</c:v>
                </c:pt>
                <c:pt idx="173">
                  <c:v>-0.36999999999996003</c:v>
                </c:pt>
                <c:pt idx="174">
                  <c:v>-0.35999999999996002</c:v>
                </c:pt>
                <c:pt idx="175">
                  <c:v>-0.34999999999996001</c:v>
                </c:pt>
                <c:pt idx="176">
                  <c:v>-0.33999999999996</c:v>
                </c:pt>
                <c:pt idx="177">
                  <c:v>-0.32999999999995999</c:v>
                </c:pt>
                <c:pt idx="178">
                  <c:v>-0.31999999999995998</c:v>
                </c:pt>
                <c:pt idx="179">
                  <c:v>-0.30999999999995997</c:v>
                </c:pt>
                <c:pt idx="180">
                  <c:v>-0.29999999999996002</c:v>
                </c:pt>
                <c:pt idx="181">
                  <c:v>-0.28999999999996001</c:v>
                </c:pt>
                <c:pt idx="182">
                  <c:v>-0.27999999999996</c:v>
                </c:pt>
                <c:pt idx="183">
                  <c:v>-0.26999999999995999</c:v>
                </c:pt>
                <c:pt idx="184">
                  <c:v>-0.25999999999995999</c:v>
                </c:pt>
                <c:pt idx="185">
                  <c:v>-0.24999999999996</c:v>
                </c:pt>
                <c:pt idx="186">
                  <c:v>-0.23999999999996</c:v>
                </c:pt>
                <c:pt idx="187">
                  <c:v>-0.22999999999995999</c:v>
                </c:pt>
                <c:pt idx="188">
                  <c:v>-0.21999999999996001</c:v>
                </c:pt>
                <c:pt idx="189">
                  <c:v>-0.20999999999996</c:v>
                </c:pt>
                <c:pt idx="190">
                  <c:v>-0.19999999999995999</c:v>
                </c:pt>
                <c:pt idx="191">
                  <c:v>-0.18999999999996001</c:v>
                </c:pt>
                <c:pt idx="192">
                  <c:v>-0.17999999999996</c:v>
                </c:pt>
                <c:pt idx="193">
                  <c:v>-0.16999999999995999</c:v>
                </c:pt>
                <c:pt idx="194">
                  <c:v>-0.15999999999996001</c:v>
                </c:pt>
                <c:pt idx="195">
                  <c:v>-0.14999999999995001</c:v>
                </c:pt>
                <c:pt idx="196">
                  <c:v>-0.13999999999995</c:v>
                </c:pt>
                <c:pt idx="197">
                  <c:v>-0.12999999999994999</c:v>
                </c:pt>
                <c:pt idx="198">
                  <c:v>-0.11999999999994999</c:v>
                </c:pt>
                <c:pt idx="199">
                  <c:v>-0.10999999999995</c:v>
                </c:pt>
                <c:pt idx="200">
                  <c:v>-9.9999999999949907E-2</c:v>
                </c:pt>
                <c:pt idx="201">
                  <c:v>-8.9999999999950106E-2</c:v>
                </c:pt>
                <c:pt idx="202">
                  <c:v>-7.9999999999949903E-2</c:v>
                </c:pt>
                <c:pt idx="203">
                  <c:v>-6.9999999999950102E-2</c:v>
                </c:pt>
                <c:pt idx="204">
                  <c:v>-5.9999999999949899E-2</c:v>
                </c:pt>
                <c:pt idx="205">
                  <c:v>-4.9999999999950098E-2</c:v>
                </c:pt>
                <c:pt idx="206">
                  <c:v>-3.9999999999950298E-2</c:v>
                </c:pt>
                <c:pt idx="207">
                  <c:v>-2.9999999999950101E-2</c:v>
                </c:pt>
                <c:pt idx="208">
                  <c:v>-1.9999999999950301E-2</c:v>
                </c:pt>
                <c:pt idx="209">
                  <c:v>-9.9999999999500506E-3</c:v>
                </c:pt>
                <c:pt idx="210">
                  <c:v>4.9737991503207E-14</c:v>
                </c:pt>
                <c:pt idx="211">
                  <c:v>1.000000000005E-2</c:v>
                </c:pt>
                <c:pt idx="212">
                  <c:v>2.0000000000049801E-2</c:v>
                </c:pt>
                <c:pt idx="213">
                  <c:v>3.0000000000050001E-2</c:v>
                </c:pt>
                <c:pt idx="214">
                  <c:v>4.0000000000049801E-2</c:v>
                </c:pt>
                <c:pt idx="215">
                  <c:v>5.0000000000049998E-2</c:v>
                </c:pt>
                <c:pt idx="216">
                  <c:v>6.0000000000049798E-2</c:v>
                </c:pt>
                <c:pt idx="217">
                  <c:v>7.0000000000049994E-2</c:v>
                </c:pt>
                <c:pt idx="218">
                  <c:v>8.0000000000049795E-2</c:v>
                </c:pt>
                <c:pt idx="219">
                  <c:v>9.0000000000049998E-2</c:v>
                </c:pt>
                <c:pt idx="220">
                  <c:v>0.10000000000004999</c:v>
                </c:pt>
                <c:pt idx="221">
                  <c:v>0.11000000000005</c:v>
                </c:pt>
                <c:pt idx="222">
                  <c:v>0.12000000000005</c:v>
                </c:pt>
                <c:pt idx="223">
                  <c:v>0.13000000000004999</c:v>
                </c:pt>
                <c:pt idx="224">
                  <c:v>0.14000000000005</c:v>
                </c:pt>
                <c:pt idx="225">
                  <c:v>0.15000000000005001</c:v>
                </c:pt>
                <c:pt idx="226">
                  <c:v>0.16000000000004999</c:v>
                </c:pt>
                <c:pt idx="227">
                  <c:v>0.17000000000005</c:v>
                </c:pt>
                <c:pt idx="228">
                  <c:v>0.18000000000005001</c:v>
                </c:pt>
                <c:pt idx="229">
                  <c:v>0.19000000000004999</c:v>
                </c:pt>
                <c:pt idx="230">
                  <c:v>0.20000000000005</c:v>
                </c:pt>
                <c:pt idx="231">
                  <c:v>0.21000000000005001</c:v>
                </c:pt>
                <c:pt idx="232">
                  <c:v>0.22000000000004999</c:v>
                </c:pt>
                <c:pt idx="233">
                  <c:v>0.23000000000005</c:v>
                </c:pt>
                <c:pt idx="234">
                  <c:v>0.24000000000005001</c:v>
                </c:pt>
                <c:pt idx="235">
                  <c:v>0.25000000000005002</c:v>
                </c:pt>
                <c:pt idx="236">
                  <c:v>0.26000000000005002</c:v>
                </c:pt>
                <c:pt idx="237">
                  <c:v>0.27000000000004998</c:v>
                </c:pt>
                <c:pt idx="238">
                  <c:v>0.28000000000004999</c:v>
                </c:pt>
                <c:pt idx="239">
                  <c:v>0.29000000000005999</c:v>
                </c:pt>
                <c:pt idx="240">
                  <c:v>0.30000000000006</c:v>
                </c:pt>
                <c:pt idx="241">
                  <c:v>0.31000000000006001</c:v>
                </c:pt>
                <c:pt idx="242">
                  <c:v>0.32000000000006001</c:v>
                </c:pt>
                <c:pt idx="243">
                  <c:v>0.33000000000006002</c:v>
                </c:pt>
                <c:pt idx="244">
                  <c:v>0.34000000000005998</c:v>
                </c:pt>
                <c:pt idx="245">
                  <c:v>0.35000000000005999</c:v>
                </c:pt>
                <c:pt idx="246">
                  <c:v>0.36000000000005999</c:v>
                </c:pt>
                <c:pt idx="247">
                  <c:v>0.37000000000006</c:v>
                </c:pt>
                <c:pt idx="248">
                  <c:v>0.38000000000006001</c:v>
                </c:pt>
                <c:pt idx="249">
                  <c:v>0.39000000000006002</c:v>
                </c:pt>
                <c:pt idx="250">
                  <c:v>0.40000000000005997</c:v>
                </c:pt>
                <c:pt idx="251">
                  <c:v>0.41000000000005998</c:v>
                </c:pt>
                <c:pt idx="252">
                  <c:v>0.42000000000005999</c:v>
                </c:pt>
                <c:pt idx="253">
                  <c:v>0.43000000000006</c:v>
                </c:pt>
                <c:pt idx="254">
                  <c:v>0.44000000000006001</c:v>
                </c:pt>
                <c:pt idx="255">
                  <c:v>0.45000000000006002</c:v>
                </c:pt>
                <c:pt idx="256">
                  <c:v>0.46000000000006003</c:v>
                </c:pt>
                <c:pt idx="257">
                  <c:v>0.47000000000005998</c:v>
                </c:pt>
                <c:pt idx="258">
                  <c:v>0.48000000000005999</c:v>
                </c:pt>
                <c:pt idx="259">
                  <c:v>0.49000000000006</c:v>
                </c:pt>
                <c:pt idx="260">
                  <c:v>0.50000000000005995</c:v>
                </c:pt>
                <c:pt idx="261">
                  <c:v>0.51000000000005996</c:v>
                </c:pt>
                <c:pt idx="262">
                  <c:v>0.52000000000005997</c:v>
                </c:pt>
                <c:pt idx="263">
                  <c:v>0.53000000000005998</c:v>
                </c:pt>
                <c:pt idx="264">
                  <c:v>0.54000000000005999</c:v>
                </c:pt>
                <c:pt idx="265">
                  <c:v>0.55000000000006</c:v>
                </c:pt>
                <c:pt idx="266">
                  <c:v>0.56000000000006001</c:v>
                </c:pt>
                <c:pt idx="267">
                  <c:v>0.57000000000006001</c:v>
                </c:pt>
                <c:pt idx="268">
                  <c:v>0.58000000000006002</c:v>
                </c:pt>
                <c:pt idx="269">
                  <c:v>0.59000000000006003</c:v>
                </c:pt>
                <c:pt idx="270">
                  <c:v>0.60000000000006004</c:v>
                </c:pt>
                <c:pt idx="271">
                  <c:v>0.61000000000006005</c:v>
                </c:pt>
                <c:pt idx="272">
                  <c:v>0.62000000000005995</c:v>
                </c:pt>
                <c:pt idx="273">
                  <c:v>0.63000000000005996</c:v>
                </c:pt>
                <c:pt idx="274">
                  <c:v>0.64000000000005997</c:v>
                </c:pt>
                <c:pt idx="275">
                  <c:v>0.65000000000005997</c:v>
                </c:pt>
                <c:pt idx="276">
                  <c:v>0.66000000000005998</c:v>
                </c:pt>
                <c:pt idx="277">
                  <c:v>0.67000000000005999</c:v>
                </c:pt>
                <c:pt idx="278">
                  <c:v>0.68000000000006</c:v>
                </c:pt>
                <c:pt idx="279">
                  <c:v>0.69000000000006001</c:v>
                </c:pt>
                <c:pt idx="280">
                  <c:v>0.70000000000006002</c:v>
                </c:pt>
                <c:pt idx="281">
                  <c:v>0.71000000000006003</c:v>
                </c:pt>
                <c:pt idx="282">
                  <c:v>0.72000000000007003</c:v>
                </c:pt>
                <c:pt idx="283">
                  <c:v>0.73000000000007004</c:v>
                </c:pt>
                <c:pt idx="284">
                  <c:v>0.74000000000007005</c:v>
                </c:pt>
                <c:pt idx="285">
                  <c:v>0.75000000000007006</c:v>
                </c:pt>
                <c:pt idx="286">
                  <c:v>0.76000000000006995</c:v>
                </c:pt>
                <c:pt idx="287">
                  <c:v>0.77000000000006996</c:v>
                </c:pt>
                <c:pt idx="288">
                  <c:v>0.78000000000006997</c:v>
                </c:pt>
                <c:pt idx="289">
                  <c:v>0.79000000000006998</c:v>
                </c:pt>
                <c:pt idx="290">
                  <c:v>0.80000000000006999</c:v>
                </c:pt>
                <c:pt idx="291">
                  <c:v>0.81000000000007</c:v>
                </c:pt>
                <c:pt idx="292">
                  <c:v>0.82000000000007001</c:v>
                </c:pt>
                <c:pt idx="293">
                  <c:v>0.83000000000007002</c:v>
                </c:pt>
                <c:pt idx="294">
                  <c:v>0.84000000000007002</c:v>
                </c:pt>
                <c:pt idx="295">
                  <c:v>0.85000000000007003</c:v>
                </c:pt>
                <c:pt idx="296">
                  <c:v>0.86000000000007004</c:v>
                </c:pt>
                <c:pt idx="297">
                  <c:v>0.87000000000007005</c:v>
                </c:pt>
                <c:pt idx="298">
                  <c:v>0.88000000000006995</c:v>
                </c:pt>
                <c:pt idx="299">
                  <c:v>0.89000000000006996</c:v>
                </c:pt>
                <c:pt idx="300">
                  <c:v>0.90000000000006997</c:v>
                </c:pt>
                <c:pt idx="301">
                  <c:v>0.91000000000006998</c:v>
                </c:pt>
                <c:pt idx="302">
                  <c:v>0.92000000000006998</c:v>
                </c:pt>
                <c:pt idx="303">
                  <c:v>0.93000000000006999</c:v>
                </c:pt>
                <c:pt idx="304">
                  <c:v>0.94000000000007</c:v>
                </c:pt>
                <c:pt idx="305">
                  <c:v>0.95000000000007001</c:v>
                </c:pt>
                <c:pt idx="306">
                  <c:v>0.96000000000007002</c:v>
                </c:pt>
                <c:pt idx="307">
                  <c:v>0.97000000000007003</c:v>
                </c:pt>
                <c:pt idx="308">
                  <c:v>0.98000000000007004</c:v>
                </c:pt>
                <c:pt idx="309">
                  <c:v>0.99000000000007005</c:v>
                </c:pt>
                <c:pt idx="310">
                  <c:v>1.0000000000000699</c:v>
                </c:pt>
                <c:pt idx="311">
                  <c:v>1.01000000000007</c:v>
                </c:pt>
                <c:pt idx="312">
                  <c:v>1.02000000000007</c:v>
                </c:pt>
                <c:pt idx="313">
                  <c:v>1.03000000000007</c:v>
                </c:pt>
                <c:pt idx="314">
                  <c:v>1.04000000000007</c:v>
                </c:pt>
                <c:pt idx="315">
                  <c:v>1.05000000000007</c:v>
                </c:pt>
                <c:pt idx="316">
                  <c:v>1.06000000000007</c:v>
                </c:pt>
                <c:pt idx="317">
                  <c:v>1.07000000000007</c:v>
                </c:pt>
                <c:pt idx="318">
                  <c:v>1.08000000000007</c:v>
                </c:pt>
                <c:pt idx="319">
                  <c:v>1.09000000000007</c:v>
                </c:pt>
                <c:pt idx="320">
                  <c:v>1.10000000000007</c:v>
                </c:pt>
                <c:pt idx="321">
                  <c:v>1.11000000000007</c:v>
                </c:pt>
                <c:pt idx="322">
                  <c:v>1.1200000000000701</c:v>
                </c:pt>
                <c:pt idx="323">
                  <c:v>1.1300000000000701</c:v>
                </c:pt>
                <c:pt idx="324">
                  <c:v>1.1400000000000701</c:v>
                </c:pt>
                <c:pt idx="325">
                  <c:v>1.1500000000000801</c:v>
                </c:pt>
                <c:pt idx="326">
                  <c:v>1.1600000000000801</c:v>
                </c:pt>
                <c:pt idx="327">
                  <c:v>1.1700000000000801</c:v>
                </c:pt>
                <c:pt idx="328">
                  <c:v>1.1800000000000801</c:v>
                </c:pt>
                <c:pt idx="329">
                  <c:v>1.1900000000000801</c:v>
                </c:pt>
                <c:pt idx="330">
                  <c:v>1.2000000000000799</c:v>
                </c:pt>
                <c:pt idx="331">
                  <c:v>1.2100000000000799</c:v>
                </c:pt>
                <c:pt idx="332">
                  <c:v>1.2200000000000799</c:v>
                </c:pt>
                <c:pt idx="333">
                  <c:v>1.2300000000000799</c:v>
                </c:pt>
                <c:pt idx="334">
                  <c:v>1.2400000000000799</c:v>
                </c:pt>
                <c:pt idx="335">
                  <c:v>1.2500000000000799</c:v>
                </c:pt>
                <c:pt idx="336">
                  <c:v>1.2600000000000799</c:v>
                </c:pt>
                <c:pt idx="337">
                  <c:v>1.27000000000008</c:v>
                </c:pt>
                <c:pt idx="338">
                  <c:v>1.28000000000008</c:v>
                </c:pt>
                <c:pt idx="339">
                  <c:v>1.29000000000008</c:v>
                </c:pt>
                <c:pt idx="340">
                  <c:v>1.30000000000008</c:v>
                </c:pt>
                <c:pt idx="341">
                  <c:v>1.31000000000008</c:v>
                </c:pt>
                <c:pt idx="342">
                  <c:v>1.32000000000008</c:v>
                </c:pt>
                <c:pt idx="343">
                  <c:v>1.33000000000008</c:v>
                </c:pt>
                <c:pt idx="344">
                  <c:v>1.34000000000008</c:v>
                </c:pt>
                <c:pt idx="345">
                  <c:v>1.35000000000008</c:v>
                </c:pt>
                <c:pt idx="346">
                  <c:v>1.36000000000008</c:v>
                </c:pt>
                <c:pt idx="347">
                  <c:v>1.37000000000008</c:v>
                </c:pt>
                <c:pt idx="348">
                  <c:v>1.3800000000000801</c:v>
                </c:pt>
                <c:pt idx="349">
                  <c:v>1.3900000000000801</c:v>
                </c:pt>
                <c:pt idx="350">
                  <c:v>1.4000000000000801</c:v>
                </c:pt>
                <c:pt idx="351">
                  <c:v>1.4100000000000801</c:v>
                </c:pt>
                <c:pt idx="352">
                  <c:v>1.4200000000000801</c:v>
                </c:pt>
                <c:pt idx="353">
                  <c:v>1.4300000000000801</c:v>
                </c:pt>
                <c:pt idx="354">
                  <c:v>1.4400000000000801</c:v>
                </c:pt>
                <c:pt idx="355">
                  <c:v>1.4500000000000799</c:v>
                </c:pt>
                <c:pt idx="356">
                  <c:v>1.4600000000000799</c:v>
                </c:pt>
                <c:pt idx="357">
                  <c:v>1.4700000000000799</c:v>
                </c:pt>
                <c:pt idx="358">
                  <c:v>1.4800000000000799</c:v>
                </c:pt>
                <c:pt idx="359">
                  <c:v>1.4900000000000799</c:v>
                </c:pt>
                <c:pt idx="360">
                  <c:v>1.5000000000000799</c:v>
                </c:pt>
                <c:pt idx="361">
                  <c:v>1.5100000000000799</c:v>
                </c:pt>
                <c:pt idx="362">
                  <c:v>1.52000000000008</c:v>
                </c:pt>
                <c:pt idx="363">
                  <c:v>1.53000000000008</c:v>
                </c:pt>
                <c:pt idx="364">
                  <c:v>1.54000000000008</c:v>
                </c:pt>
                <c:pt idx="365">
                  <c:v>1.55000000000008</c:v>
                </c:pt>
                <c:pt idx="366">
                  <c:v>1.56000000000008</c:v>
                </c:pt>
                <c:pt idx="367">
                  <c:v>1.57000000000008</c:v>
                </c:pt>
                <c:pt idx="368">
                  <c:v>1.58000000000008</c:v>
                </c:pt>
                <c:pt idx="369">
                  <c:v>1.59000000000009</c:v>
                </c:pt>
                <c:pt idx="370">
                  <c:v>1.60000000000009</c:v>
                </c:pt>
                <c:pt idx="371">
                  <c:v>1.61000000000009</c:v>
                </c:pt>
                <c:pt idx="372">
                  <c:v>1.62000000000009</c:v>
                </c:pt>
                <c:pt idx="373">
                  <c:v>1.63000000000009</c:v>
                </c:pt>
                <c:pt idx="374">
                  <c:v>1.6400000000000901</c:v>
                </c:pt>
                <c:pt idx="375">
                  <c:v>1.6500000000000901</c:v>
                </c:pt>
                <c:pt idx="376">
                  <c:v>1.6600000000000901</c:v>
                </c:pt>
                <c:pt idx="377">
                  <c:v>1.6700000000000901</c:v>
                </c:pt>
                <c:pt idx="378">
                  <c:v>1.6800000000000901</c:v>
                </c:pt>
                <c:pt idx="379">
                  <c:v>1.6900000000000901</c:v>
                </c:pt>
                <c:pt idx="380">
                  <c:v>1.7000000000000901</c:v>
                </c:pt>
                <c:pt idx="381">
                  <c:v>1.7100000000000899</c:v>
                </c:pt>
                <c:pt idx="382">
                  <c:v>1.7200000000000899</c:v>
                </c:pt>
                <c:pt idx="383">
                  <c:v>1.7300000000000899</c:v>
                </c:pt>
                <c:pt idx="384">
                  <c:v>1.7400000000000899</c:v>
                </c:pt>
                <c:pt idx="385">
                  <c:v>1.7500000000000899</c:v>
                </c:pt>
                <c:pt idx="386">
                  <c:v>1.7600000000000899</c:v>
                </c:pt>
                <c:pt idx="387">
                  <c:v>1.7700000000000899</c:v>
                </c:pt>
                <c:pt idx="388">
                  <c:v>1.78000000000009</c:v>
                </c:pt>
                <c:pt idx="389">
                  <c:v>1.79000000000009</c:v>
                </c:pt>
                <c:pt idx="390">
                  <c:v>1.80000000000009</c:v>
                </c:pt>
                <c:pt idx="391">
                  <c:v>1.81000000000009</c:v>
                </c:pt>
                <c:pt idx="392">
                  <c:v>1.82000000000009</c:v>
                </c:pt>
                <c:pt idx="393">
                  <c:v>1.83000000000009</c:v>
                </c:pt>
                <c:pt idx="394">
                  <c:v>1.84000000000009</c:v>
                </c:pt>
                <c:pt idx="395">
                  <c:v>1.85000000000009</c:v>
                </c:pt>
                <c:pt idx="396">
                  <c:v>1.86000000000009</c:v>
                </c:pt>
                <c:pt idx="397">
                  <c:v>1.87000000000009</c:v>
                </c:pt>
                <c:pt idx="398">
                  <c:v>1.88000000000009</c:v>
                </c:pt>
                <c:pt idx="399">
                  <c:v>1.8900000000000901</c:v>
                </c:pt>
                <c:pt idx="400">
                  <c:v>1.9000000000000901</c:v>
                </c:pt>
                <c:pt idx="401">
                  <c:v>1.9100000000000901</c:v>
                </c:pt>
                <c:pt idx="402">
                  <c:v>1.9200000000000901</c:v>
                </c:pt>
                <c:pt idx="403">
                  <c:v>1.9300000000000901</c:v>
                </c:pt>
                <c:pt idx="404">
                  <c:v>1.9400000000000901</c:v>
                </c:pt>
                <c:pt idx="405">
                  <c:v>1.9500000000000901</c:v>
                </c:pt>
                <c:pt idx="406">
                  <c:v>1.9600000000000899</c:v>
                </c:pt>
                <c:pt idx="407">
                  <c:v>1.9700000000000899</c:v>
                </c:pt>
                <c:pt idx="408">
                  <c:v>1.9800000000000899</c:v>
                </c:pt>
                <c:pt idx="409">
                  <c:v>1.9900000000000899</c:v>
                </c:pt>
                <c:pt idx="410">
                  <c:v>2.0000000000000902</c:v>
                </c:pt>
                <c:pt idx="411">
                  <c:v>2.0100000000001002</c:v>
                </c:pt>
                <c:pt idx="412">
                  <c:v>2.0200000000000999</c:v>
                </c:pt>
                <c:pt idx="413">
                  <c:v>2.03000000000009</c:v>
                </c:pt>
                <c:pt idx="414">
                  <c:v>2.0400000000001</c:v>
                </c:pt>
                <c:pt idx="415">
                  <c:v>2.0500000000001002</c:v>
                </c:pt>
                <c:pt idx="416">
                  <c:v>2.0600000000001</c:v>
                </c:pt>
                <c:pt idx="417">
                  <c:v>2.0700000000001002</c:v>
                </c:pt>
                <c:pt idx="418">
                  <c:v>2.0800000000001</c:v>
                </c:pt>
              </c:numCache>
            </c:numRef>
          </c:xVal>
          <c:yVal>
            <c:numRef>
              <c:f>'DATA COLLATED'!$S$2:$S$420</c:f>
              <c:numCache>
                <c:formatCode>General</c:formatCode>
                <c:ptCount val="419"/>
                <c:pt idx="0">
                  <c:v>26.652973999999997</c:v>
                </c:pt>
                <c:pt idx="1">
                  <c:v>26.646964599999997</c:v>
                </c:pt>
                <c:pt idx="2">
                  <c:v>26.640955199999997</c:v>
                </c:pt>
                <c:pt idx="3">
                  <c:v>26.634945799999997</c:v>
                </c:pt>
                <c:pt idx="4">
                  <c:v>26.628936399999997</c:v>
                </c:pt>
                <c:pt idx="5">
                  <c:v>26.622926999999997</c:v>
                </c:pt>
                <c:pt idx="6">
                  <c:v>26.616917599999997</c:v>
                </c:pt>
                <c:pt idx="7">
                  <c:v>26.610908199999997</c:v>
                </c:pt>
                <c:pt idx="8">
                  <c:v>26.604898799999997</c:v>
                </c:pt>
                <c:pt idx="9">
                  <c:v>26.598889399999997</c:v>
                </c:pt>
                <c:pt idx="10">
                  <c:v>26.592879999999997</c:v>
                </c:pt>
                <c:pt idx="11">
                  <c:v>26.586870599999997</c:v>
                </c:pt>
                <c:pt idx="12">
                  <c:v>26.580861199999998</c:v>
                </c:pt>
                <c:pt idx="13">
                  <c:v>26.574851799999998</c:v>
                </c:pt>
                <c:pt idx="14">
                  <c:v>26.568842399999998</c:v>
                </c:pt>
                <c:pt idx="15">
                  <c:v>26.562832999999998</c:v>
                </c:pt>
                <c:pt idx="16">
                  <c:v>26.556823599999998</c:v>
                </c:pt>
                <c:pt idx="17">
                  <c:v>26.550814199999998</c:v>
                </c:pt>
                <c:pt idx="18">
                  <c:v>26.544804799999998</c:v>
                </c:pt>
                <c:pt idx="19">
                  <c:v>26.538795399999998</c:v>
                </c:pt>
                <c:pt idx="20">
                  <c:v>26.532785999999998</c:v>
                </c:pt>
                <c:pt idx="21">
                  <c:v>26.526776599999998</c:v>
                </c:pt>
                <c:pt idx="22">
                  <c:v>26.520767199999998</c:v>
                </c:pt>
                <c:pt idx="23">
                  <c:v>26.514757799999991</c:v>
                </c:pt>
                <c:pt idx="24">
                  <c:v>26.508748399999991</c:v>
                </c:pt>
                <c:pt idx="25">
                  <c:v>26.502738999999991</c:v>
                </c:pt>
                <c:pt idx="26">
                  <c:v>26.496729599999991</c:v>
                </c:pt>
                <c:pt idx="27">
                  <c:v>26.490720199999991</c:v>
                </c:pt>
                <c:pt idx="28">
                  <c:v>26.484710799999991</c:v>
                </c:pt>
                <c:pt idx="29">
                  <c:v>26.478701399999991</c:v>
                </c:pt>
                <c:pt idx="30">
                  <c:v>26.472691999999991</c:v>
                </c:pt>
                <c:pt idx="31">
                  <c:v>26.466682599999992</c:v>
                </c:pt>
                <c:pt idx="32">
                  <c:v>26.460673199999992</c:v>
                </c:pt>
                <c:pt idx="33">
                  <c:v>26.454663799999992</c:v>
                </c:pt>
                <c:pt idx="34">
                  <c:v>26.448654399999992</c:v>
                </c:pt>
                <c:pt idx="35">
                  <c:v>26.442644999999992</c:v>
                </c:pt>
                <c:pt idx="36">
                  <c:v>26.436635599999992</c:v>
                </c:pt>
                <c:pt idx="37">
                  <c:v>26.430626199999992</c:v>
                </c:pt>
                <c:pt idx="38">
                  <c:v>26.424616799999992</c:v>
                </c:pt>
                <c:pt idx="39">
                  <c:v>26.418607399999992</c:v>
                </c:pt>
                <c:pt idx="40">
                  <c:v>26.412597999999992</c:v>
                </c:pt>
                <c:pt idx="41">
                  <c:v>26.406588599999992</c:v>
                </c:pt>
                <c:pt idx="42">
                  <c:v>26.400579199999992</c:v>
                </c:pt>
                <c:pt idx="43">
                  <c:v>26.394569799999992</c:v>
                </c:pt>
                <c:pt idx="44">
                  <c:v>26.388560399999992</c:v>
                </c:pt>
                <c:pt idx="45">
                  <c:v>26.382550999999992</c:v>
                </c:pt>
                <c:pt idx="46">
                  <c:v>26.376541599999992</c:v>
                </c:pt>
                <c:pt idx="47">
                  <c:v>26.370532199999992</c:v>
                </c:pt>
                <c:pt idx="48">
                  <c:v>26.364522799999992</c:v>
                </c:pt>
                <c:pt idx="49">
                  <c:v>26.358513399999993</c:v>
                </c:pt>
                <c:pt idx="50">
                  <c:v>26.352503999999993</c:v>
                </c:pt>
                <c:pt idx="51">
                  <c:v>26.346494599999993</c:v>
                </c:pt>
                <c:pt idx="52">
                  <c:v>26.340485199999993</c:v>
                </c:pt>
                <c:pt idx="53">
                  <c:v>26.334475799999993</c:v>
                </c:pt>
                <c:pt idx="54">
                  <c:v>26.328466399999993</c:v>
                </c:pt>
                <c:pt idx="55">
                  <c:v>26.322456999999993</c:v>
                </c:pt>
                <c:pt idx="56">
                  <c:v>26.316447599999993</c:v>
                </c:pt>
                <c:pt idx="57">
                  <c:v>26.310438199999993</c:v>
                </c:pt>
                <c:pt idx="58">
                  <c:v>26.304428799999993</c:v>
                </c:pt>
                <c:pt idx="59">
                  <c:v>26.298419399999993</c:v>
                </c:pt>
                <c:pt idx="60">
                  <c:v>26.292409999999993</c:v>
                </c:pt>
                <c:pt idx="61">
                  <c:v>26.286400599999993</c:v>
                </c:pt>
                <c:pt idx="62">
                  <c:v>26.280391199999993</c:v>
                </c:pt>
                <c:pt idx="63">
                  <c:v>26.274381799999993</c:v>
                </c:pt>
                <c:pt idx="64">
                  <c:v>26.268372399999993</c:v>
                </c:pt>
                <c:pt idx="65">
                  <c:v>26.262362999999993</c:v>
                </c:pt>
                <c:pt idx="66">
                  <c:v>26.256353599999994</c:v>
                </c:pt>
                <c:pt idx="67">
                  <c:v>26.250344199999994</c:v>
                </c:pt>
                <c:pt idx="68">
                  <c:v>26.244334799999987</c:v>
                </c:pt>
                <c:pt idx="69">
                  <c:v>26.238325399999987</c:v>
                </c:pt>
                <c:pt idx="70">
                  <c:v>26.232315999999987</c:v>
                </c:pt>
                <c:pt idx="71">
                  <c:v>26.226306599999987</c:v>
                </c:pt>
                <c:pt idx="72">
                  <c:v>26.220297199999987</c:v>
                </c:pt>
                <c:pt idx="73">
                  <c:v>26.214287799999987</c:v>
                </c:pt>
                <c:pt idx="74">
                  <c:v>26.208278399999987</c:v>
                </c:pt>
                <c:pt idx="75">
                  <c:v>26.202268999999987</c:v>
                </c:pt>
                <c:pt idx="76">
                  <c:v>26.196259599999987</c:v>
                </c:pt>
                <c:pt idx="77">
                  <c:v>26.190250199999987</c:v>
                </c:pt>
                <c:pt idx="78">
                  <c:v>26.184240799999987</c:v>
                </c:pt>
                <c:pt idx="79">
                  <c:v>26.178231399999987</c:v>
                </c:pt>
                <c:pt idx="80">
                  <c:v>26.172221999999987</c:v>
                </c:pt>
                <c:pt idx="81">
                  <c:v>26.166212599999987</c:v>
                </c:pt>
                <c:pt idx="82">
                  <c:v>26.160203199999987</c:v>
                </c:pt>
                <c:pt idx="83">
                  <c:v>26.154193799999987</c:v>
                </c:pt>
                <c:pt idx="84">
                  <c:v>26.148184399999987</c:v>
                </c:pt>
                <c:pt idx="85">
                  <c:v>26.142174999999988</c:v>
                </c:pt>
                <c:pt idx="86">
                  <c:v>26.136165599999988</c:v>
                </c:pt>
                <c:pt idx="87">
                  <c:v>26.130156199999988</c:v>
                </c:pt>
                <c:pt idx="88">
                  <c:v>26.124146799999988</c:v>
                </c:pt>
                <c:pt idx="89">
                  <c:v>26.118137399999988</c:v>
                </c:pt>
                <c:pt idx="90">
                  <c:v>26.112127999999988</c:v>
                </c:pt>
                <c:pt idx="91">
                  <c:v>26.106118599999988</c:v>
                </c:pt>
                <c:pt idx="92">
                  <c:v>26.100109199999988</c:v>
                </c:pt>
                <c:pt idx="93">
                  <c:v>26.094099799999988</c:v>
                </c:pt>
                <c:pt idx="94">
                  <c:v>26.088090399999984</c:v>
                </c:pt>
                <c:pt idx="95">
                  <c:v>26.082080999999985</c:v>
                </c:pt>
                <c:pt idx="96">
                  <c:v>26.076071599999985</c:v>
                </c:pt>
                <c:pt idx="97">
                  <c:v>26.070062199999985</c:v>
                </c:pt>
                <c:pt idx="98">
                  <c:v>26.064052799999985</c:v>
                </c:pt>
                <c:pt idx="99">
                  <c:v>26.058043399999985</c:v>
                </c:pt>
                <c:pt idx="100">
                  <c:v>26.052033999999985</c:v>
                </c:pt>
                <c:pt idx="101">
                  <c:v>26.046024599999985</c:v>
                </c:pt>
                <c:pt idx="102">
                  <c:v>26.040015199999985</c:v>
                </c:pt>
                <c:pt idx="103">
                  <c:v>26.034005799999985</c:v>
                </c:pt>
                <c:pt idx="104">
                  <c:v>26.027996399999985</c:v>
                </c:pt>
                <c:pt idx="105">
                  <c:v>26.021986999999985</c:v>
                </c:pt>
                <c:pt idx="106">
                  <c:v>26.015977599999985</c:v>
                </c:pt>
                <c:pt idx="107">
                  <c:v>26.009968199999985</c:v>
                </c:pt>
                <c:pt idx="108">
                  <c:v>26.003958799999985</c:v>
                </c:pt>
                <c:pt idx="109">
                  <c:v>25.997949399999982</c:v>
                </c:pt>
                <c:pt idx="110">
                  <c:v>25.991939999999982</c:v>
                </c:pt>
                <c:pt idx="111">
                  <c:v>25.985930599999982</c:v>
                </c:pt>
                <c:pt idx="112">
                  <c:v>25.979921199999982</c:v>
                </c:pt>
                <c:pt idx="113">
                  <c:v>25.973911799999982</c:v>
                </c:pt>
                <c:pt idx="114">
                  <c:v>25.967902399999979</c:v>
                </c:pt>
                <c:pt idx="115">
                  <c:v>25.961892999999979</c:v>
                </c:pt>
                <c:pt idx="116">
                  <c:v>25.955883599999979</c:v>
                </c:pt>
                <c:pt idx="117">
                  <c:v>25.949874199999979</c:v>
                </c:pt>
                <c:pt idx="118">
                  <c:v>25.943864799999979</c:v>
                </c:pt>
                <c:pt idx="119">
                  <c:v>25.937855399999979</c:v>
                </c:pt>
                <c:pt idx="120">
                  <c:v>25.931845999999979</c:v>
                </c:pt>
                <c:pt idx="121">
                  <c:v>25.925836599999979</c:v>
                </c:pt>
                <c:pt idx="122">
                  <c:v>25.919827199999979</c:v>
                </c:pt>
                <c:pt idx="123">
                  <c:v>25.913817799999979</c:v>
                </c:pt>
                <c:pt idx="124">
                  <c:v>25.907808399999979</c:v>
                </c:pt>
                <c:pt idx="125">
                  <c:v>25.901798999999979</c:v>
                </c:pt>
                <c:pt idx="126">
                  <c:v>25.895789599999979</c:v>
                </c:pt>
                <c:pt idx="127">
                  <c:v>25.889780199999979</c:v>
                </c:pt>
                <c:pt idx="128">
                  <c:v>25.883770799999979</c:v>
                </c:pt>
                <c:pt idx="129">
                  <c:v>25.877761399999979</c:v>
                </c:pt>
                <c:pt idx="130">
                  <c:v>25.871751999999979</c:v>
                </c:pt>
                <c:pt idx="131">
                  <c:v>25.865742599999979</c:v>
                </c:pt>
                <c:pt idx="132">
                  <c:v>25.85973319999998</c:v>
                </c:pt>
                <c:pt idx="133">
                  <c:v>25.85372379999998</c:v>
                </c:pt>
                <c:pt idx="134">
                  <c:v>25.84771439999998</c:v>
                </c:pt>
                <c:pt idx="135">
                  <c:v>25.84170499999998</c:v>
                </c:pt>
                <c:pt idx="136">
                  <c:v>25.83569559999998</c:v>
                </c:pt>
                <c:pt idx="137">
                  <c:v>25.82968619999998</c:v>
                </c:pt>
                <c:pt idx="138">
                  <c:v>25.82367679999998</c:v>
                </c:pt>
                <c:pt idx="139">
                  <c:v>25.81766739999998</c:v>
                </c:pt>
                <c:pt idx="140">
                  <c:v>25.81165799999998</c:v>
                </c:pt>
                <c:pt idx="141">
                  <c:v>25.80564859999998</c:v>
                </c:pt>
                <c:pt idx="142">
                  <c:v>25.79963919999998</c:v>
                </c:pt>
                <c:pt idx="143">
                  <c:v>25.79362979999998</c:v>
                </c:pt>
                <c:pt idx="144">
                  <c:v>25.78762039999998</c:v>
                </c:pt>
                <c:pt idx="145">
                  <c:v>25.78161099999998</c:v>
                </c:pt>
                <c:pt idx="146">
                  <c:v>25.77560159999998</c:v>
                </c:pt>
                <c:pt idx="147">
                  <c:v>25.76959219999998</c:v>
                </c:pt>
                <c:pt idx="148">
                  <c:v>25.76358279999998</c:v>
                </c:pt>
                <c:pt idx="149">
                  <c:v>25.757573399999981</c:v>
                </c:pt>
                <c:pt idx="150">
                  <c:v>25.751563999999981</c:v>
                </c:pt>
                <c:pt idx="151">
                  <c:v>25.745554599999981</c:v>
                </c:pt>
                <c:pt idx="152">
                  <c:v>25.739545199999974</c:v>
                </c:pt>
                <c:pt idx="153">
                  <c:v>25.733535799999974</c:v>
                </c:pt>
                <c:pt idx="154">
                  <c:v>25.727526399999974</c:v>
                </c:pt>
                <c:pt idx="155">
                  <c:v>25.721516999999974</c:v>
                </c:pt>
                <c:pt idx="156">
                  <c:v>25.715507599999974</c:v>
                </c:pt>
                <c:pt idx="157">
                  <c:v>25.709498199999974</c:v>
                </c:pt>
                <c:pt idx="158">
                  <c:v>25.703488799999974</c:v>
                </c:pt>
                <c:pt idx="159">
                  <c:v>25.697479399999974</c:v>
                </c:pt>
                <c:pt idx="160">
                  <c:v>25.691469999999974</c:v>
                </c:pt>
                <c:pt idx="161">
                  <c:v>25.685460599999974</c:v>
                </c:pt>
                <c:pt idx="162">
                  <c:v>25.679451199999974</c:v>
                </c:pt>
                <c:pt idx="163">
                  <c:v>25.673441799999974</c:v>
                </c:pt>
                <c:pt idx="164">
                  <c:v>25.667432399999974</c:v>
                </c:pt>
                <c:pt idx="165">
                  <c:v>25.661422999999974</c:v>
                </c:pt>
                <c:pt idx="166">
                  <c:v>25.655413599999974</c:v>
                </c:pt>
                <c:pt idx="167">
                  <c:v>25.649404199999974</c:v>
                </c:pt>
                <c:pt idx="168">
                  <c:v>25.643394799999975</c:v>
                </c:pt>
                <c:pt idx="169">
                  <c:v>25.637385399999975</c:v>
                </c:pt>
                <c:pt idx="170">
                  <c:v>25.631375999999975</c:v>
                </c:pt>
                <c:pt idx="171">
                  <c:v>25.625366599999975</c:v>
                </c:pt>
                <c:pt idx="172">
                  <c:v>25.619357199999975</c:v>
                </c:pt>
                <c:pt idx="173">
                  <c:v>25.613347799999975</c:v>
                </c:pt>
                <c:pt idx="174">
                  <c:v>25.607338399999975</c:v>
                </c:pt>
                <c:pt idx="175">
                  <c:v>25.601328999999975</c:v>
                </c:pt>
                <c:pt idx="176">
                  <c:v>25.595319599999975</c:v>
                </c:pt>
                <c:pt idx="177">
                  <c:v>25.589310199999975</c:v>
                </c:pt>
                <c:pt idx="178">
                  <c:v>25.583300799999975</c:v>
                </c:pt>
                <c:pt idx="179">
                  <c:v>25.577291399999975</c:v>
                </c:pt>
                <c:pt idx="180">
                  <c:v>25.571281999999975</c:v>
                </c:pt>
                <c:pt idx="181">
                  <c:v>25.565272599999975</c:v>
                </c:pt>
                <c:pt idx="182">
                  <c:v>25.559263199999975</c:v>
                </c:pt>
                <c:pt idx="183">
                  <c:v>25.553253799999975</c:v>
                </c:pt>
                <c:pt idx="184">
                  <c:v>25.547244399999975</c:v>
                </c:pt>
                <c:pt idx="185">
                  <c:v>25.541234999999975</c:v>
                </c:pt>
                <c:pt idx="186">
                  <c:v>25.535225599999976</c:v>
                </c:pt>
                <c:pt idx="187">
                  <c:v>25.529216199999976</c:v>
                </c:pt>
                <c:pt idx="188">
                  <c:v>25.523206799999976</c:v>
                </c:pt>
                <c:pt idx="189">
                  <c:v>25.517197399999976</c:v>
                </c:pt>
                <c:pt idx="190">
                  <c:v>25.511187999999976</c:v>
                </c:pt>
                <c:pt idx="191">
                  <c:v>25.505178599999976</c:v>
                </c:pt>
                <c:pt idx="192">
                  <c:v>25.499169199999976</c:v>
                </c:pt>
                <c:pt idx="193">
                  <c:v>25.493159799999976</c:v>
                </c:pt>
                <c:pt idx="194">
                  <c:v>25.487150399999972</c:v>
                </c:pt>
                <c:pt idx="195">
                  <c:v>25.481140999999969</c:v>
                </c:pt>
                <c:pt idx="196">
                  <c:v>25.475131599999969</c:v>
                </c:pt>
                <c:pt idx="197">
                  <c:v>25.469122199999969</c:v>
                </c:pt>
                <c:pt idx="198">
                  <c:v>25.463112799999969</c:v>
                </c:pt>
                <c:pt idx="199">
                  <c:v>25.457103399999969</c:v>
                </c:pt>
                <c:pt idx="200">
                  <c:v>25.451093999999969</c:v>
                </c:pt>
                <c:pt idx="201">
                  <c:v>25.445084599999969</c:v>
                </c:pt>
                <c:pt idx="202">
                  <c:v>25.439075199999969</c:v>
                </c:pt>
                <c:pt idx="203">
                  <c:v>25.433065799999969</c:v>
                </c:pt>
                <c:pt idx="204">
                  <c:v>25.427056399999969</c:v>
                </c:pt>
                <c:pt idx="205">
                  <c:v>25.42104699999997</c:v>
                </c:pt>
                <c:pt idx="206">
                  <c:v>25.41503759999997</c:v>
                </c:pt>
                <c:pt idx="207">
                  <c:v>25.40902819999997</c:v>
                </c:pt>
                <c:pt idx="208">
                  <c:v>25.40301879999997</c:v>
                </c:pt>
                <c:pt idx="209">
                  <c:v>25.39700939999997</c:v>
                </c:pt>
                <c:pt idx="210">
                  <c:v>25.39099999999997</c:v>
                </c:pt>
                <c:pt idx="211">
                  <c:v>25.38499059999997</c:v>
                </c:pt>
                <c:pt idx="212">
                  <c:v>25.37898119999997</c:v>
                </c:pt>
                <c:pt idx="213">
                  <c:v>25.372971799999966</c:v>
                </c:pt>
                <c:pt idx="214">
                  <c:v>25.36696239999997</c:v>
                </c:pt>
                <c:pt idx="215">
                  <c:v>25.360952999999967</c:v>
                </c:pt>
                <c:pt idx="216">
                  <c:v>25.354943599999967</c:v>
                </c:pt>
                <c:pt idx="217">
                  <c:v>25.348934199999967</c:v>
                </c:pt>
                <c:pt idx="218">
                  <c:v>25.342924799999967</c:v>
                </c:pt>
                <c:pt idx="219">
                  <c:v>25.336915399999967</c:v>
                </c:pt>
                <c:pt idx="220">
                  <c:v>25.330905999999967</c:v>
                </c:pt>
                <c:pt idx="221">
                  <c:v>25.324896599999967</c:v>
                </c:pt>
                <c:pt idx="222">
                  <c:v>25.318887199999967</c:v>
                </c:pt>
                <c:pt idx="223">
                  <c:v>25.312877799999967</c:v>
                </c:pt>
                <c:pt idx="224">
                  <c:v>25.306868399999967</c:v>
                </c:pt>
                <c:pt idx="225">
                  <c:v>25.300858999999967</c:v>
                </c:pt>
                <c:pt idx="226">
                  <c:v>25.294849599999967</c:v>
                </c:pt>
                <c:pt idx="227">
                  <c:v>25.288840199999967</c:v>
                </c:pt>
                <c:pt idx="228">
                  <c:v>25.282830799999967</c:v>
                </c:pt>
                <c:pt idx="229">
                  <c:v>25.276821399999967</c:v>
                </c:pt>
                <c:pt idx="230">
                  <c:v>25.270811999999967</c:v>
                </c:pt>
                <c:pt idx="231">
                  <c:v>25.264802599999967</c:v>
                </c:pt>
                <c:pt idx="232">
                  <c:v>25.258793199999968</c:v>
                </c:pt>
                <c:pt idx="233">
                  <c:v>25.252783799999968</c:v>
                </c:pt>
                <c:pt idx="234">
                  <c:v>25.246774399999968</c:v>
                </c:pt>
                <c:pt idx="235">
                  <c:v>25.240764999999968</c:v>
                </c:pt>
                <c:pt idx="236">
                  <c:v>25.234755599999968</c:v>
                </c:pt>
                <c:pt idx="237">
                  <c:v>25.228746199999968</c:v>
                </c:pt>
                <c:pt idx="238">
                  <c:v>25.222736799999968</c:v>
                </c:pt>
                <c:pt idx="239">
                  <c:v>25.216727399999961</c:v>
                </c:pt>
                <c:pt idx="240">
                  <c:v>25.210717999999961</c:v>
                </c:pt>
                <c:pt idx="241">
                  <c:v>25.204708599999961</c:v>
                </c:pt>
                <c:pt idx="242">
                  <c:v>25.198699199999961</c:v>
                </c:pt>
                <c:pt idx="243">
                  <c:v>25.192689799999961</c:v>
                </c:pt>
                <c:pt idx="244">
                  <c:v>25.186680399999961</c:v>
                </c:pt>
                <c:pt idx="245">
                  <c:v>25.180670999999961</c:v>
                </c:pt>
                <c:pt idx="246">
                  <c:v>25.174661599999961</c:v>
                </c:pt>
                <c:pt idx="247">
                  <c:v>25.168652199999961</c:v>
                </c:pt>
                <c:pt idx="248">
                  <c:v>25.162642799999961</c:v>
                </c:pt>
                <c:pt idx="249">
                  <c:v>25.156633399999961</c:v>
                </c:pt>
                <c:pt idx="250">
                  <c:v>25.150623999999961</c:v>
                </c:pt>
                <c:pt idx="251">
                  <c:v>25.144614599999962</c:v>
                </c:pt>
                <c:pt idx="252">
                  <c:v>25.138605199999962</c:v>
                </c:pt>
                <c:pt idx="253">
                  <c:v>25.132595799999962</c:v>
                </c:pt>
                <c:pt idx="254">
                  <c:v>25.126586399999962</c:v>
                </c:pt>
                <c:pt idx="255">
                  <c:v>25.120576999999962</c:v>
                </c:pt>
                <c:pt idx="256">
                  <c:v>25.114567599999962</c:v>
                </c:pt>
                <c:pt idx="257">
                  <c:v>25.108558199999962</c:v>
                </c:pt>
                <c:pt idx="258">
                  <c:v>25.102548799999962</c:v>
                </c:pt>
                <c:pt idx="259">
                  <c:v>25.096539399999962</c:v>
                </c:pt>
                <c:pt idx="260">
                  <c:v>25.090529999999962</c:v>
                </c:pt>
                <c:pt idx="261">
                  <c:v>25.084520599999962</c:v>
                </c:pt>
                <c:pt idx="262">
                  <c:v>25.078511199999962</c:v>
                </c:pt>
                <c:pt idx="263">
                  <c:v>25.072501799999962</c:v>
                </c:pt>
                <c:pt idx="264">
                  <c:v>25.066492399999962</c:v>
                </c:pt>
                <c:pt idx="265">
                  <c:v>25.060482999999962</c:v>
                </c:pt>
                <c:pt idx="266">
                  <c:v>25.054473599999962</c:v>
                </c:pt>
                <c:pt idx="267">
                  <c:v>25.048464199999962</c:v>
                </c:pt>
                <c:pt idx="268">
                  <c:v>25.042454799999962</c:v>
                </c:pt>
                <c:pt idx="269">
                  <c:v>25.036445399999963</c:v>
                </c:pt>
                <c:pt idx="270">
                  <c:v>25.030435999999963</c:v>
                </c:pt>
                <c:pt idx="271">
                  <c:v>25.024426599999963</c:v>
                </c:pt>
                <c:pt idx="272">
                  <c:v>25.018417199999963</c:v>
                </c:pt>
                <c:pt idx="273">
                  <c:v>25.012407799999963</c:v>
                </c:pt>
                <c:pt idx="274">
                  <c:v>25.006398399999963</c:v>
                </c:pt>
                <c:pt idx="275">
                  <c:v>25.000388999999963</c:v>
                </c:pt>
                <c:pt idx="276">
                  <c:v>24.994379599999963</c:v>
                </c:pt>
                <c:pt idx="277">
                  <c:v>24.988370199999963</c:v>
                </c:pt>
                <c:pt idx="278">
                  <c:v>24.982360799999963</c:v>
                </c:pt>
                <c:pt idx="279">
                  <c:v>24.976351399999963</c:v>
                </c:pt>
                <c:pt idx="280">
                  <c:v>24.970341999999963</c:v>
                </c:pt>
                <c:pt idx="281">
                  <c:v>24.964332599999963</c:v>
                </c:pt>
                <c:pt idx="282">
                  <c:v>24.958323199999956</c:v>
                </c:pt>
                <c:pt idx="283">
                  <c:v>24.952313799999956</c:v>
                </c:pt>
                <c:pt idx="284">
                  <c:v>24.946304399999956</c:v>
                </c:pt>
                <c:pt idx="285">
                  <c:v>24.940294999999956</c:v>
                </c:pt>
                <c:pt idx="286">
                  <c:v>24.934285599999956</c:v>
                </c:pt>
                <c:pt idx="287">
                  <c:v>24.928276199999956</c:v>
                </c:pt>
                <c:pt idx="288">
                  <c:v>24.922266799999957</c:v>
                </c:pt>
                <c:pt idx="289">
                  <c:v>24.916257399999957</c:v>
                </c:pt>
                <c:pt idx="290">
                  <c:v>24.910247999999957</c:v>
                </c:pt>
                <c:pt idx="291">
                  <c:v>24.904238599999957</c:v>
                </c:pt>
                <c:pt idx="292">
                  <c:v>24.898229199999957</c:v>
                </c:pt>
                <c:pt idx="293">
                  <c:v>24.892219799999957</c:v>
                </c:pt>
                <c:pt idx="294">
                  <c:v>24.886210399999957</c:v>
                </c:pt>
                <c:pt idx="295">
                  <c:v>24.880200999999957</c:v>
                </c:pt>
                <c:pt idx="296">
                  <c:v>24.874191599999957</c:v>
                </c:pt>
                <c:pt idx="297">
                  <c:v>24.868182199999957</c:v>
                </c:pt>
                <c:pt idx="298">
                  <c:v>24.862172799999957</c:v>
                </c:pt>
                <c:pt idx="299">
                  <c:v>24.856163399999957</c:v>
                </c:pt>
                <c:pt idx="300">
                  <c:v>24.850153999999957</c:v>
                </c:pt>
                <c:pt idx="301">
                  <c:v>24.844144599999957</c:v>
                </c:pt>
                <c:pt idx="302">
                  <c:v>24.838135199999957</c:v>
                </c:pt>
                <c:pt idx="303">
                  <c:v>24.832125799999957</c:v>
                </c:pt>
                <c:pt idx="304">
                  <c:v>24.826116399999957</c:v>
                </c:pt>
                <c:pt idx="305">
                  <c:v>24.820106999999958</c:v>
                </c:pt>
                <c:pt idx="306">
                  <c:v>24.814097599999958</c:v>
                </c:pt>
                <c:pt idx="307">
                  <c:v>24.808088199999958</c:v>
                </c:pt>
                <c:pt idx="308">
                  <c:v>24.802078799999958</c:v>
                </c:pt>
                <c:pt idx="309">
                  <c:v>24.796069399999958</c:v>
                </c:pt>
                <c:pt idx="310">
                  <c:v>24.790059999999958</c:v>
                </c:pt>
                <c:pt idx="311">
                  <c:v>24.784050599999958</c:v>
                </c:pt>
                <c:pt idx="312">
                  <c:v>24.778041199999954</c:v>
                </c:pt>
                <c:pt idx="313">
                  <c:v>24.772031799999958</c:v>
                </c:pt>
                <c:pt idx="314">
                  <c:v>24.766022399999954</c:v>
                </c:pt>
                <c:pt idx="315">
                  <c:v>24.760012999999955</c:v>
                </c:pt>
                <c:pt idx="316">
                  <c:v>24.754003599999955</c:v>
                </c:pt>
                <c:pt idx="317">
                  <c:v>24.747994199999955</c:v>
                </c:pt>
                <c:pt idx="318">
                  <c:v>24.741984799999955</c:v>
                </c:pt>
                <c:pt idx="319">
                  <c:v>24.735975399999955</c:v>
                </c:pt>
                <c:pt idx="320">
                  <c:v>24.729965999999955</c:v>
                </c:pt>
                <c:pt idx="321">
                  <c:v>24.723956599999955</c:v>
                </c:pt>
                <c:pt idx="322">
                  <c:v>24.717947199999955</c:v>
                </c:pt>
                <c:pt idx="323">
                  <c:v>24.711937799999955</c:v>
                </c:pt>
                <c:pt idx="324">
                  <c:v>24.705928399999955</c:v>
                </c:pt>
                <c:pt idx="325">
                  <c:v>24.699918999999952</c:v>
                </c:pt>
                <c:pt idx="326">
                  <c:v>24.693909599999952</c:v>
                </c:pt>
                <c:pt idx="327">
                  <c:v>24.687900199999952</c:v>
                </c:pt>
                <c:pt idx="328">
                  <c:v>24.681890799999952</c:v>
                </c:pt>
                <c:pt idx="329">
                  <c:v>24.675881399999952</c:v>
                </c:pt>
                <c:pt idx="330">
                  <c:v>24.669871999999952</c:v>
                </c:pt>
                <c:pt idx="331">
                  <c:v>24.663862599999952</c:v>
                </c:pt>
                <c:pt idx="332">
                  <c:v>24.657853199999948</c:v>
                </c:pt>
                <c:pt idx="333">
                  <c:v>24.651843799999948</c:v>
                </c:pt>
                <c:pt idx="334">
                  <c:v>24.645834399999949</c:v>
                </c:pt>
                <c:pt idx="335">
                  <c:v>24.639824999999949</c:v>
                </c:pt>
                <c:pt idx="336">
                  <c:v>24.633815599999949</c:v>
                </c:pt>
                <c:pt idx="337">
                  <c:v>24.627806199999949</c:v>
                </c:pt>
                <c:pt idx="338">
                  <c:v>24.621796799999949</c:v>
                </c:pt>
                <c:pt idx="339">
                  <c:v>24.615787399999949</c:v>
                </c:pt>
                <c:pt idx="340">
                  <c:v>24.609777999999949</c:v>
                </c:pt>
                <c:pt idx="341">
                  <c:v>24.603768599999949</c:v>
                </c:pt>
                <c:pt idx="342">
                  <c:v>24.597759199999949</c:v>
                </c:pt>
                <c:pt idx="343">
                  <c:v>24.591749799999949</c:v>
                </c:pt>
                <c:pt idx="344">
                  <c:v>24.585740399999949</c:v>
                </c:pt>
                <c:pt idx="345">
                  <c:v>24.579730999999949</c:v>
                </c:pt>
                <c:pt idx="346">
                  <c:v>24.573721599999949</c:v>
                </c:pt>
                <c:pt idx="347">
                  <c:v>24.567712199999949</c:v>
                </c:pt>
                <c:pt idx="348">
                  <c:v>24.561702799999949</c:v>
                </c:pt>
                <c:pt idx="349">
                  <c:v>24.555693399999949</c:v>
                </c:pt>
                <c:pt idx="350">
                  <c:v>24.549683999999949</c:v>
                </c:pt>
                <c:pt idx="351">
                  <c:v>24.543674599999949</c:v>
                </c:pt>
                <c:pt idx="352">
                  <c:v>24.53766519999995</c:v>
                </c:pt>
                <c:pt idx="353">
                  <c:v>24.53165579999995</c:v>
                </c:pt>
                <c:pt idx="354">
                  <c:v>24.52564639999995</c:v>
                </c:pt>
                <c:pt idx="355">
                  <c:v>24.51963699999995</c:v>
                </c:pt>
                <c:pt idx="356">
                  <c:v>24.51362759999995</c:v>
                </c:pt>
                <c:pt idx="357">
                  <c:v>24.50761819999995</c:v>
                </c:pt>
                <c:pt idx="358">
                  <c:v>24.50160879999995</c:v>
                </c:pt>
                <c:pt idx="359">
                  <c:v>24.49559939999995</c:v>
                </c:pt>
                <c:pt idx="360">
                  <c:v>24.48958999999995</c:v>
                </c:pt>
                <c:pt idx="361">
                  <c:v>24.48358059999995</c:v>
                </c:pt>
                <c:pt idx="362">
                  <c:v>24.47757119999995</c:v>
                </c:pt>
                <c:pt idx="363">
                  <c:v>24.47156179999995</c:v>
                </c:pt>
                <c:pt idx="364">
                  <c:v>24.46555239999995</c:v>
                </c:pt>
                <c:pt idx="365">
                  <c:v>24.45954299999995</c:v>
                </c:pt>
                <c:pt idx="366">
                  <c:v>24.45353359999995</c:v>
                </c:pt>
                <c:pt idx="367">
                  <c:v>24.44752419999995</c:v>
                </c:pt>
                <c:pt idx="368">
                  <c:v>24.44151479999995</c:v>
                </c:pt>
                <c:pt idx="369">
                  <c:v>24.435505399999943</c:v>
                </c:pt>
                <c:pt idx="370">
                  <c:v>24.429495999999943</c:v>
                </c:pt>
                <c:pt idx="371">
                  <c:v>24.423486599999944</c:v>
                </c:pt>
                <c:pt idx="372">
                  <c:v>24.417477199999944</c:v>
                </c:pt>
                <c:pt idx="373">
                  <c:v>24.411467799999944</c:v>
                </c:pt>
                <c:pt idx="374">
                  <c:v>24.405458399999944</c:v>
                </c:pt>
                <c:pt idx="375">
                  <c:v>24.399448999999944</c:v>
                </c:pt>
                <c:pt idx="376">
                  <c:v>24.393439599999944</c:v>
                </c:pt>
                <c:pt idx="377">
                  <c:v>24.387430199999944</c:v>
                </c:pt>
                <c:pt idx="378">
                  <c:v>24.381420799999944</c:v>
                </c:pt>
                <c:pt idx="379">
                  <c:v>24.375411399999944</c:v>
                </c:pt>
                <c:pt idx="380">
                  <c:v>24.369401999999944</c:v>
                </c:pt>
                <c:pt idx="381">
                  <c:v>24.363392599999944</c:v>
                </c:pt>
                <c:pt idx="382">
                  <c:v>24.357383199999944</c:v>
                </c:pt>
                <c:pt idx="383">
                  <c:v>24.351373799999944</c:v>
                </c:pt>
                <c:pt idx="384">
                  <c:v>24.345364399999944</c:v>
                </c:pt>
                <c:pt idx="385">
                  <c:v>24.339354999999944</c:v>
                </c:pt>
                <c:pt idx="386">
                  <c:v>24.333345599999944</c:v>
                </c:pt>
                <c:pt idx="387">
                  <c:v>24.327336199999944</c:v>
                </c:pt>
                <c:pt idx="388">
                  <c:v>24.321326799999945</c:v>
                </c:pt>
                <c:pt idx="389">
                  <c:v>24.315317399999945</c:v>
                </c:pt>
                <c:pt idx="390">
                  <c:v>24.309307999999945</c:v>
                </c:pt>
                <c:pt idx="391">
                  <c:v>24.303298599999945</c:v>
                </c:pt>
                <c:pt idx="392">
                  <c:v>24.297289199999945</c:v>
                </c:pt>
                <c:pt idx="393">
                  <c:v>24.291279799999945</c:v>
                </c:pt>
                <c:pt idx="394">
                  <c:v>24.285270399999945</c:v>
                </c:pt>
                <c:pt idx="395">
                  <c:v>24.279260999999945</c:v>
                </c:pt>
                <c:pt idx="396">
                  <c:v>24.273251599999945</c:v>
                </c:pt>
                <c:pt idx="397">
                  <c:v>24.267242199999945</c:v>
                </c:pt>
                <c:pt idx="398">
                  <c:v>24.261232799999945</c:v>
                </c:pt>
                <c:pt idx="399">
                  <c:v>24.255223399999945</c:v>
                </c:pt>
                <c:pt idx="400">
                  <c:v>24.249213999999945</c:v>
                </c:pt>
                <c:pt idx="401">
                  <c:v>24.243204599999945</c:v>
                </c:pt>
                <c:pt idx="402">
                  <c:v>24.237195199999945</c:v>
                </c:pt>
                <c:pt idx="403">
                  <c:v>24.231185799999945</c:v>
                </c:pt>
                <c:pt idx="404">
                  <c:v>24.225176399999945</c:v>
                </c:pt>
                <c:pt idx="405">
                  <c:v>24.219166999999945</c:v>
                </c:pt>
                <c:pt idx="406">
                  <c:v>24.213157599999946</c:v>
                </c:pt>
                <c:pt idx="407">
                  <c:v>24.207148199999946</c:v>
                </c:pt>
                <c:pt idx="408">
                  <c:v>24.201138799999946</c:v>
                </c:pt>
                <c:pt idx="409">
                  <c:v>24.195129399999946</c:v>
                </c:pt>
                <c:pt idx="410">
                  <c:v>24.189119999999946</c:v>
                </c:pt>
                <c:pt idx="411">
                  <c:v>24.183110599999939</c:v>
                </c:pt>
                <c:pt idx="412">
                  <c:v>24.177101199999939</c:v>
                </c:pt>
                <c:pt idx="413">
                  <c:v>24.171091799999942</c:v>
                </c:pt>
                <c:pt idx="414">
                  <c:v>24.165082399999939</c:v>
                </c:pt>
                <c:pt idx="415">
                  <c:v>24.159072999999939</c:v>
                </c:pt>
                <c:pt idx="416">
                  <c:v>24.153063599999939</c:v>
                </c:pt>
                <c:pt idx="417">
                  <c:v>24.147054199999939</c:v>
                </c:pt>
                <c:pt idx="418">
                  <c:v>24.141044799999939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14320"/>
        <c:axId val="293211968"/>
      </c:scatterChart>
      <c:valAx>
        <c:axId val="293214320"/>
        <c:scaling>
          <c:orientation val="minMax"/>
          <c:min val="-3"/>
        </c:scaling>
        <c:delete val="0"/>
        <c:axPos val="b"/>
        <c:numFmt formatCode="0.00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211968"/>
        <c:crosses val="autoZero"/>
        <c:crossBetween val="midCat"/>
      </c:valAx>
      <c:valAx>
        <c:axId val="293211968"/>
        <c:scaling>
          <c:orientation val="minMax"/>
          <c:max val="34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3214320"/>
        <c:crossesAt val="-6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WARM-UP</a:t>
            </a:r>
            <a:r>
              <a:rPr lang="en-GB" baseline="0"/>
              <a:t> RATE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5607093623682797"/>
                  <c:y val="-0.52107051618547684"/>
                </c:manualLayout>
              </c:layout>
              <c:numFmt formatCode="General" sourceLinked="0"/>
            </c:trendlineLbl>
          </c:trendline>
          <c:xVal>
            <c:numRef>
              <c:f>'DATA COLLATED'!$D$2:$D$73</c:f>
              <c:numCache>
                <c:formatCode>0.00</c:formatCode>
                <c:ptCount val="72"/>
                <c:pt idx="0">
                  <c:v>-2.0969100130080562</c:v>
                </c:pt>
                <c:pt idx="1">
                  <c:v>0.10720996964786837</c:v>
                </c:pt>
                <c:pt idx="2">
                  <c:v>-2.0969100130080562</c:v>
                </c:pt>
                <c:pt idx="3">
                  <c:v>-2.0969100130080562</c:v>
                </c:pt>
                <c:pt idx="4">
                  <c:v>-0.69897000433601875</c:v>
                </c:pt>
                <c:pt idx="5">
                  <c:v>-2.0969100130080562</c:v>
                </c:pt>
                <c:pt idx="6">
                  <c:v>-1.0969100130080565</c:v>
                </c:pt>
                <c:pt idx="7">
                  <c:v>-0.29242982390206362</c:v>
                </c:pt>
                <c:pt idx="8">
                  <c:v>1.6989700043360187</c:v>
                </c:pt>
                <c:pt idx="9">
                  <c:v>-0.69897000433601875</c:v>
                </c:pt>
                <c:pt idx="10">
                  <c:v>-0.69897000433601875</c:v>
                </c:pt>
                <c:pt idx="11">
                  <c:v>-0.29242982390206362</c:v>
                </c:pt>
                <c:pt idx="12">
                  <c:v>1.6989700043360187</c:v>
                </c:pt>
                <c:pt idx="13">
                  <c:v>-0.29242982390206362</c:v>
                </c:pt>
                <c:pt idx="14">
                  <c:v>0.10720996964786837</c:v>
                </c:pt>
                <c:pt idx="15">
                  <c:v>-1.0969100130080565</c:v>
                </c:pt>
                <c:pt idx="16">
                  <c:v>0.90308998699194354</c:v>
                </c:pt>
                <c:pt idx="17">
                  <c:v>0.50514997831990605</c:v>
                </c:pt>
                <c:pt idx="18">
                  <c:v>-1.0969100130080565</c:v>
                </c:pt>
                <c:pt idx="19">
                  <c:v>-2.0969100130080562</c:v>
                </c:pt>
                <c:pt idx="20">
                  <c:v>2.0969100130080562</c:v>
                </c:pt>
                <c:pt idx="21">
                  <c:v>0.90308998699194354</c:v>
                </c:pt>
                <c:pt idx="22">
                  <c:v>1.3010299956639813</c:v>
                </c:pt>
                <c:pt idx="23">
                  <c:v>0.50514997831990605</c:v>
                </c:pt>
                <c:pt idx="24">
                  <c:v>1.3010299956639813</c:v>
                </c:pt>
                <c:pt idx="25">
                  <c:v>2.0969100130080562</c:v>
                </c:pt>
                <c:pt idx="26">
                  <c:v>0.10720996964786837</c:v>
                </c:pt>
                <c:pt idx="27">
                  <c:v>0.50514997831990605</c:v>
                </c:pt>
                <c:pt idx="28">
                  <c:v>-2.0969100130080562</c:v>
                </c:pt>
                <c:pt idx="29">
                  <c:v>-2.0969100130080562</c:v>
                </c:pt>
                <c:pt idx="30">
                  <c:v>-2.0969100130080562</c:v>
                </c:pt>
                <c:pt idx="31">
                  <c:v>-2.0969100130080562</c:v>
                </c:pt>
                <c:pt idx="32">
                  <c:v>-1.0969100130080565</c:v>
                </c:pt>
                <c:pt idx="33">
                  <c:v>-1.0969100130080565</c:v>
                </c:pt>
                <c:pt idx="34">
                  <c:v>-1.0969100130080565</c:v>
                </c:pt>
                <c:pt idx="35">
                  <c:v>-1.0969100130080565</c:v>
                </c:pt>
                <c:pt idx="36">
                  <c:v>-0.69897000433601875</c:v>
                </c:pt>
                <c:pt idx="37">
                  <c:v>-0.69897000433601875</c:v>
                </c:pt>
                <c:pt idx="38">
                  <c:v>-0.69897000433601875</c:v>
                </c:pt>
                <c:pt idx="39">
                  <c:v>-0.69897000433601875</c:v>
                </c:pt>
                <c:pt idx="40">
                  <c:v>-0.69897000433601875</c:v>
                </c:pt>
                <c:pt idx="41">
                  <c:v>-0.29242982390206362</c:v>
                </c:pt>
                <c:pt idx="42">
                  <c:v>-0.29242982390206362</c:v>
                </c:pt>
                <c:pt idx="43">
                  <c:v>-0.29242982390206362</c:v>
                </c:pt>
                <c:pt idx="44">
                  <c:v>-0.29242982390206362</c:v>
                </c:pt>
                <c:pt idx="45">
                  <c:v>0.10720996964786837</c:v>
                </c:pt>
                <c:pt idx="46">
                  <c:v>0.10720996964786837</c:v>
                </c:pt>
                <c:pt idx="47">
                  <c:v>0.10720996964786837</c:v>
                </c:pt>
                <c:pt idx="48">
                  <c:v>0.10720996964786837</c:v>
                </c:pt>
                <c:pt idx="49">
                  <c:v>0.50514997831990605</c:v>
                </c:pt>
                <c:pt idx="50">
                  <c:v>0.50514997831990605</c:v>
                </c:pt>
                <c:pt idx="51">
                  <c:v>0.50514997831990605</c:v>
                </c:pt>
                <c:pt idx="52">
                  <c:v>0.50514997831990605</c:v>
                </c:pt>
                <c:pt idx="53">
                  <c:v>0.90308998699194354</c:v>
                </c:pt>
                <c:pt idx="54">
                  <c:v>0.90308998699194354</c:v>
                </c:pt>
                <c:pt idx="55">
                  <c:v>0.90308998699194354</c:v>
                </c:pt>
                <c:pt idx="56">
                  <c:v>0.90308998699194354</c:v>
                </c:pt>
                <c:pt idx="57">
                  <c:v>0.90308998699194354</c:v>
                </c:pt>
                <c:pt idx="58">
                  <c:v>1.3010299956639813</c:v>
                </c:pt>
                <c:pt idx="59">
                  <c:v>1.3010299956639813</c:v>
                </c:pt>
                <c:pt idx="60">
                  <c:v>1.3010299956639813</c:v>
                </c:pt>
                <c:pt idx="61">
                  <c:v>1.3010299956639813</c:v>
                </c:pt>
                <c:pt idx="62">
                  <c:v>1.3010299956639813</c:v>
                </c:pt>
                <c:pt idx="63">
                  <c:v>1.6989700043360187</c:v>
                </c:pt>
                <c:pt idx="64">
                  <c:v>1.6989700043360187</c:v>
                </c:pt>
                <c:pt idx="65">
                  <c:v>1.6989700043360187</c:v>
                </c:pt>
                <c:pt idx="66">
                  <c:v>1.6989700043360187</c:v>
                </c:pt>
                <c:pt idx="67">
                  <c:v>1.6989700043360187</c:v>
                </c:pt>
                <c:pt idx="68">
                  <c:v>2.0969100130080562</c:v>
                </c:pt>
                <c:pt idx="69">
                  <c:v>2.0969100130080562</c:v>
                </c:pt>
                <c:pt idx="70">
                  <c:v>2.0969100130080562</c:v>
                </c:pt>
                <c:pt idx="71">
                  <c:v>2.0969100130080562</c:v>
                </c:pt>
              </c:numCache>
            </c:numRef>
          </c:xVal>
          <c:yVal>
            <c:numRef>
              <c:f>'DATA COLLATED'!$F$2:$F$72</c:f>
              <c:numCache>
                <c:formatCode>0.000</c:formatCode>
                <c:ptCount val="71"/>
                <c:pt idx="0">
                  <c:v>1.008333333333332</c:v>
                </c:pt>
                <c:pt idx="1">
                  <c:v>1.5499999999999998</c:v>
                </c:pt>
                <c:pt idx="2">
                  <c:v>1.3722222222222225</c:v>
                </c:pt>
                <c:pt idx="3">
                  <c:v>0.72999999999999976</c:v>
                </c:pt>
                <c:pt idx="4">
                  <c:v>0.85416666666666696</c:v>
                </c:pt>
                <c:pt idx="5">
                  <c:v>1.1166666666666671</c:v>
                </c:pt>
                <c:pt idx="6">
                  <c:v>1.7166666666666668</c:v>
                </c:pt>
                <c:pt idx="7">
                  <c:v>2.0249999999999995</c:v>
                </c:pt>
                <c:pt idx="8">
                  <c:v>0.64999999999999947</c:v>
                </c:pt>
                <c:pt idx="9">
                  <c:v>1.6749999999999998</c:v>
                </c:pt>
                <c:pt idx="10">
                  <c:v>1.6166666666666671</c:v>
                </c:pt>
                <c:pt idx="11">
                  <c:v>1.5750000000000002</c:v>
                </c:pt>
                <c:pt idx="12">
                  <c:v>1.4666666666666668</c:v>
                </c:pt>
                <c:pt idx="13">
                  <c:v>0.875</c:v>
                </c:pt>
                <c:pt idx="14">
                  <c:v>2.1833333333333327</c:v>
                </c:pt>
                <c:pt idx="15">
                  <c:v>1.5500000000000025</c:v>
                </c:pt>
                <c:pt idx="16">
                  <c:v>1.3666666666666663</c:v>
                </c:pt>
                <c:pt idx="17">
                  <c:v>0.83333333333333326</c:v>
                </c:pt>
                <c:pt idx="18">
                  <c:v>1.5333333333333332</c:v>
                </c:pt>
                <c:pt idx="19">
                  <c:v>1.0166666666666657</c:v>
                </c:pt>
                <c:pt idx="20">
                  <c:v>0.64999999999999858</c:v>
                </c:pt>
                <c:pt idx="21">
                  <c:v>0.86666666666666892</c:v>
                </c:pt>
                <c:pt idx="22">
                  <c:v>2.0833166666666667</c:v>
                </c:pt>
                <c:pt idx="23">
                  <c:v>2.403731164793113</c:v>
                </c:pt>
                <c:pt idx="24">
                  <c:v>0.31666111111111067</c:v>
                </c:pt>
                <c:pt idx="25">
                  <c:v>0.55000000000000071</c:v>
                </c:pt>
                <c:pt idx="26">
                  <c:v>2.2249999999999996</c:v>
                </c:pt>
                <c:pt idx="27">
                  <c:v>0.65000000000000036</c:v>
                </c:pt>
                <c:pt idx="28">
                  <c:v>1.0666666666666664</c:v>
                </c:pt>
                <c:pt idx="29">
                  <c:v>1.0166666666666675</c:v>
                </c:pt>
                <c:pt idx="30">
                  <c:v>1.4500000000000002</c:v>
                </c:pt>
                <c:pt idx="31">
                  <c:v>0.82916666666666572</c:v>
                </c:pt>
                <c:pt idx="32">
                  <c:v>1.2999999999999998</c:v>
                </c:pt>
                <c:pt idx="33">
                  <c:v>2.0166666666666693</c:v>
                </c:pt>
                <c:pt idx="34">
                  <c:v>0.98333333333333339</c:v>
                </c:pt>
                <c:pt idx="35">
                  <c:v>2.3333333333333321</c:v>
                </c:pt>
                <c:pt idx="36">
                  <c:v>1.9000000000000004</c:v>
                </c:pt>
                <c:pt idx="37">
                  <c:v>2.25</c:v>
                </c:pt>
                <c:pt idx="38">
                  <c:v>2.041666666666667</c:v>
                </c:pt>
                <c:pt idx="39">
                  <c:v>0.70000000000000018</c:v>
                </c:pt>
                <c:pt idx="40">
                  <c:v>0.54916666666666547</c:v>
                </c:pt>
                <c:pt idx="41">
                  <c:v>1.6999999999999993</c:v>
                </c:pt>
                <c:pt idx="42">
                  <c:v>1</c:v>
                </c:pt>
                <c:pt idx="43">
                  <c:v>1.2333333333333334</c:v>
                </c:pt>
                <c:pt idx="44">
                  <c:v>2.2500000000000018</c:v>
                </c:pt>
                <c:pt idx="45">
                  <c:v>0.7166666666666659</c:v>
                </c:pt>
                <c:pt idx="46">
                  <c:v>1.3000000000000007</c:v>
                </c:pt>
                <c:pt idx="47">
                  <c:v>1.4416666674999998</c:v>
                </c:pt>
                <c:pt idx="48">
                  <c:v>2.416666665000001</c:v>
                </c:pt>
                <c:pt idx="49">
                  <c:v>1.2166666666666668</c:v>
                </c:pt>
                <c:pt idx="50">
                  <c:v>1.3250000000000011</c:v>
                </c:pt>
                <c:pt idx="51">
                  <c:v>1.7666666666666675</c:v>
                </c:pt>
                <c:pt idx="52">
                  <c:v>1.7333333333333334</c:v>
                </c:pt>
                <c:pt idx="53">
                  <c:v>0.87500000000000089</c:v>
                </c:pt>
                <c:pt idx="54">
                  <c:v>1.1833333333333329</c:v>
                </c:pt>
                <c:pt idx="55">
                  <c:v>1.0000000000000018</c:v>
                </c:pt>
                <c:pt idx="56">
                  <c:v>2.0750000000000002</c:v>
                </c:pt>
                <c:pt idx="57">
                  <c:v>1.8166666666666664</c:v>
                </c:pt>
                <c:pt idx="58">
                  <c:v>0.51666666666666572</c:v>
                </c:pt>
                <c:pt idx="59">
                  <c:v>1.5111111111111111</c:v>
                </c:pt>
                <c:pt idx="60">
                  <c:v>0.41666666666666696</c:v>
                </c:pt>
                <c:pt idx="61">
                  <c:v>1.7333333333333343</c:v>
                </c:pt>
                <c:pt idx="62">
                  <c:v>1.7166666666666659</c:v>
                </c:pt>
                <c:pt idx="63">
                  <c:v>0.52499999999999947</c:v>
                </c:pt>
                <c:pt idx="64">
                  <c:v>1.6666666699999997</c:v>
                </c:pt>
                <c:pt idx="65">
                  <c:v>0.89999999999999947</c:v>
                </c:pt>
                <c:pt idx="66">
                  <c:v>0.40000000000000036</c:v>
                </c:pt>
                <c:pt idx="67">
                  <c:v>1.0416666666666661</c:v>
                </c:pt>
                <c:pt idx="68">
                  <c:v>0.57500000000000018</c:v>
                </c:pt>
                <c:pt idx="69">
                  <c:v>1.1829999999999998</c:v>
                </c:pt>
                <c:pt idx="70">
                  <c:v>0.4666666666666659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6C-410B-A9A8-14EE6478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43960"/>
        <c:axId val="217942392"/>
      </c:scatterChart>
      <c:valAx>
        <c:axId val="217943960"/>
        <c:scaling>
          <c:orientation val="minMax"/>
          <c:min val="-3"/>
        </c:scaling>
        <c:delete val="0"/>
        <c:axPos val="b"/>
        <c:numFmt formatCode="0.00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942392"/>
        <c:crosses val="autoZero"/>
        <c:crossBetween val="midCat"/>
      </c:valAx>
      <c:valAx>
        <c:axId val="217942392"/>
        <c:scaling>
          <c:orientation val="minMax"/>
        </c:scaling>
        <c:delete val="0"/>
        <c:axPos val="l"/>
        <c:numFmt formatCode="0.0" sourceLinked="0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943960"/>
        <c:crossesAt val="-6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EQUILIBRATED</a:t>
            </a:r>
            <a:r>
              <a:rPr lang="en-GB" baseline="0"/>
              <a:t> TEMPERATURE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5394122609673791"/>
                  <c:y val="-0.41103992507544485"/>
                </c:manualLayout>
              </c:layout>
              <c:numFmt formatCode="General" sourceLinked="0"/>
            </c:trendlineLbl>
          </c:trendline>
          <c:xVal>
            <c:numRef>
              <c:f>'DATA COLLATED'!$D$2:$D$73</c:f>
              <c:numCache>
                <c:formatCode>0.00</c:formatCode>
                <c:ptCount val="72"/>
                <c:pt idx="0">
                  <c:v>-2.0969100130080562</c:v>
                </c:pt>
                <c:pt idx="1">
                  <c:v>0.10720996964786837</c:v>
                </c:pt>
                <c:pt idx="2">
                  <c:v>-2.0969100130080562</c:v>
                </c:pt>
                <c:pt idx="3">
                  <c:v>-2.0969100130080562</c:v>
                </c:pt>
                <c:pt idx="4">
                  <c:v>-0.69897000433601875</c:v>
                </c:pt>
                <c:pt idx="5">
                  <c:v>-2.0969100130080562</c:v>
                </c:pt>
                <c:pt idx="6">
                  <c:v>-1.0969100130080565</c:v>
                </c:pt>
                <c:pt idx="7">
                  <c:v>-0.29242982390206362</c:v>
                </c:pt>
                <c:pt idx="8">
                  <c:v>1.6989700043360187</c:v>
                </c:pt>
                <c:pt idx="9">
                  <c:v>-0.69897000433601875</c:v>
                </c:pt>
                <c:pt idx="10">
                  <c:v>-0.69897000433601875</c:v>
                </c:pt>
                <c:pt idx="11">
                  <c:v>-0.29242982390206362</c:v>
                </c:pt>
                <c:pt idx="12">
                  <c:v>1.6989700043360187</c:v>
                </c:pt>
                <c:pt idx="13">
                  <c:v>-0.29242982390206362</c:v>
                </c:pt>
                <c:pt idx="14">
                  <c:v>0.10720996964786837</c:v>
                </c:pt>
                <c:pt idx="15">
                  <c:v>-1.0969100130080565</c:v>
                </c:pt>
                <c:pt idx="16">
                  <c:v>0.90308998699194354</c:v>
                </c:pt>
                <c:pt idx="17">
                  <c:v>0.50514997831990605</c:v>
                </c:pt>
                <c:pt idx="18">
                  <c:v>-1.0969100130080565</c:v>
                </c:pt>
                <c:pt idx="19">
                  <c:v>-2.0969100130080562</c:v>
                </c:pt>
                <c:pt idx="20">
                  <c:v>2.0969100130080562</c:v>
                </c:pt>
                <c:pt idx="21">
                  <c:v>0.90308998699194354</c:v>
                </c:pt>
                <c:pt idx="22">
                  <c:v>1.3010299956639813</c:v>
                </c:pt>
                <c:pt idx="23">
                  <c:v>0.50514997831990605</c:v>
                </c:pt>
                <c:pt idx="24">
                  <c:v>1.3010299956639813</c:v>
                </c:pt>
                <c:pt idx="25">
                  <c:v>2.0969100130080562</c:v>
                </c:pt>
                <c:pt idx="26">
                  <c:v>0.10720996964786837</c:v>
                </c:pt>
                <c:pt idx="27">
                  <c:v>0.50514997831990605</c:v>
                </c:pt>
                <c:pt idx="28">
                  <c:v>-2.0969100130080562</c:v>
                </c:pt>
                <c:pt idx="29">
                  <c:v>-2.0969100130080562</c:v>
                </c:pt>
                <c:pt idx="30">
                  <c:v>-2.0969100130080562</c:v>
                </c:pt>
                <c:pt idx="31">
                  <c:v>-2.0969100130080562</c:v>
                </c:pt>
                <c:pt idx="32">
                  <c:v>-1.0969100130080565</c:v>
                </c:pt>
                <c:pt idx="33">
                  <c:v>-1.0969100130080565</c:v>
                </c:pt>
                <c:pt idx="34">
                  <c:v>-1.0969100130080565</c:v>
                </c:pt>
                <c:pt idx="35">
                  <c:v>-1.0969100130080565</c:v>
                </c:pt>
                <c:pt idx="36">
                  <c:v>-0.69897000433601875</c:v>
                </c:pt>
                <c:pt idx="37">
                  <c:v>-0.69897000433601875</c:v>
                </c:pt>
                <c:pt idx="38">
                  <c:v>-0.69897000433601875</c:v>
                </c:pt>
                <c:pt idx="39">
                  <c:v>-0.69897000433601875</c:v>
                </c:pt>
                <c:pt idx="40">
                  <c:v>-0.69897000433601875</c:v>
                </c:pt>
                <c:pt idx="41">
                  <c:v>-0.29242982390206362</c:v>
                </c:pt>
                <c:pt idx="42">
                  <c:v>-0.29242982390206362</c:v>
                </c:pt>
                <c:pt idx="43">
                  <c:v>-0.29242982390206362</c:v>
                </c:pt>
                <c:pt idx="44">
                  <c:v>-0.29242982390206362</c:v>
                </c:pt>
                <c:pt idx="45">
                  <c:v>0.10720996964786837</c:v>
                </c:pt>
                <c:pt idx="46">
                  <c:v>0.10720996964786837</c:v>
                </c:pt>
                <c:pt idx="47">
                  <c:v>0.10720996964786837</c:v>
                </c:pt>
                <c:pt idx="48">
                  <c:v>0.10720996964786837</c:v>
                </c:pt>
                <c:pt idx="49">
                  <c:v>0.50514997831990605</c:v>
                </c:pt>
                <c:pt idx="50">
                  <c:v>0.50514997831990605</c:v>
                </c:pt>
                <c:pt idx="51">
                  <c:v>0.50514997831990605</c:v>
                </c:pt>
                <c:pt idx="52">
                  <c:v>0.50514997831990605</c:v>
                </c:pt>
                <c:pt idx="53">
                  <c:v>0.90308998699194354</c:v>
                </c:pt>
                <c:pt idx="54">
                  <c:v>0.90308998699194354</c:v>
                </c:pt>
                <c:pt idx="55">
                  <c:v>0.90308998699194354</c:v>
                </c:pt>
                <c:pt idx="56">
                  <c:v>0.90308998699194354</c:v>
                </c:pt>
                <c:pt idx="57">
                  <c:v>0.90308998699194354</c:v>
                </c:pt>
                <c:pt idx="58">
                  <c:v>1.3010299956639813</c:v>
                </c:pt>
                <c:pt idx="59">
                  <c:v>1.3010299956639813</c:v>
                </c:pt>
                <c:pt idx="60">
                  <c:v>1.3010299956639813</c:v>
                </c:pt>
                <c:pt idx="61">
                  <c:v>1.3010299956639813</c:v>
                </c:pt>
                <c:pt idx="62">
                  <c:v>1.3010299956639813</c:v>
                </c:pt>
                <c:pt idx="63">
                  <c:v>1.6989700043360187</c:v>
                </c:pt>
                <c:pt idx="64">
                  <c:v>1.6989700043360187</c:v>
                </c:pt>
                <c:pt idx="65">
                  <c:v>1.6989700043360187</c:v>
                </c:pt>
                <c:pt idx="66">
                  <c:v>1.6989700043360187</c:v>
                </c:pt>
                <c:pt idx="67">
                  <c:v>1.6989700043360187</c:v>
                </c:pt>
                <c:pt idx="68">
                  <c:v>2.0969100130080562</c:v>
                </c:pt>
                <c:pt idx="69">
                  <c:v>2.0969100130080562</c:v>
                </c:pt>
                <c:pt idx="70">
                  <c:v>2.0969100130080562</c:v>
                </c:pt>
                <c:pt idx="71">
                  <c:v>2.0969100130080562</c:v>
                </c:pt>
              </c:numCache>
            </c:numRef>
          </c:xVal>
          <c:yVal>
            <c:numRef>
              <c:f>'DATA COLLATED'!$E$2:$E$73</c:f>
              <c:numCache>
                <c:formatCode>0.000</c:formatCode>
                <c:ptCount val="72"/>
                <c:pt idx="0">
                  <c:v>25.053333333333331</c:v>
                </c:pt>
                <c:pt idx="1">
                  <c:v>26.450000000000003</c:v>
                </c:pt>
                <c:pt idx="2">
                  <c:v>27.327777777777779</c:v>
                </c:pt>
                <c:pt idx="3">
                  <c:v>24.5</c:v>
                </c:pt>
                <c:pt idx="4">
                  <c:v>25.37777777777778</c:v>
                </c:pt>
                <c:pt idx="5">
                  <c:v>26.553333333333331</c:v>
                </c:pt>
                <c:pt idx="6">
                  <c:v>28.22</c:v>
                </c:pt>
                <c:pt idx="7">
                  <c:v>29.49666666666667</c:v>
                </c:pt>
                <c:pt idx="8">
                  <c:v>24.755555555555556</c:v>
                </c:pt>
                <c:pt idx="9">
                  <c:v>25.411111111111111</c:v>
                </c:pt>
                <c:pt idx="10">
                  <c:v>23.793333333333333</c:v>
                </c:pt>
                <c:pt idx="11">
                  <c:v>26</c:v>
                </c:pt>
                <c:pt idx="12">
                  <c:v>24.386666666666663</c:v>
                </c:pt>
                <c:pt idx="13">
                  <c:v>26.153333333333336</c:v>
                </c:pt>
                <c:pt idx="14">
                  <c:v>26.761111111111109</c:v>
                </c:pt>
                <c:pt idx="15">
                  <c:v>24.873333333333335</c:v>
                </c:pt>
                <c:pt idx="16">
                  <c:v>26.877777777777776</c:v>
                </c:pt>
                <c:pt idx="17">
                  <c:v>26.355555555555554</c:v>
                </c:pt>
                <c:pt idx="18">
                  <c:v>25.246666666666663</c:v>
                </c:pt>
                <c:pt idx="19">
                  <c:v>24.833333333333332</c:v>
                </c:pt>
                <c:pt idx="20">
                  <c:v>24.373333333333335</c:v>
                </c:pt>
                <c:pt idx="21">
                  <c:v>24.7</c:v>
                </c:pt>
                <c:pt idx="22">
                  <c:v>25.094444444444445</c:v>
                </c:pt>
                <c:pt idx="23">
                  <c:v>26.223809523809525</c:v>
                </c:pt>
                <c:pt idx="24">
                  <c:v>24.25</c:v>
                </c:pt>
                <c:pt idx="25">
                  <c:v>23.733333333333334</c:v>
                </c:pt>
                <c:pt idx="26">
                  <c:v>27.8</c:v>
                </c:pt>
                <c:pt idx="27">
                  <c:v>25.578333333333333</c:v>
                </c:pt>
                <c:pt idx="28">
                  <c:v>29.026666666666664</c:v>
                </c:pt>
                <c:pt idx="29">
                  <c:v>31.473333333333336</c:v>
                </c:pt>
                <c:pt idx="30">
                  <c:v>29.32</c:v>
                </c:pt>
                <c:pt idx="32">
                  <c:v>26.411111111111111</c:v>
                </c:pt>
                <c:pt idx="33">
                  <c:v>23.450000000000003</c:v>
                </c:pt>
                <c:pt idx="34">
                  <c:v>24.939999999999998</c:v>
                </c:pt>
                <c:pt idx="35">
                  <c:v>25.338888888888892</c:v>
                </c:pt>
                <c:pt idx="36">
                  <c:v>24.561111111111114</c:v>
                </c:pt>
                <c:pt idx="37">
                  <c:v>25.894444444444446</c:v>
                </c:pt>
                <c:pt idx="38">
                  <c:v>25.255555555555556</c:v>
                </c:pt>
                <c:pt idx="39">
                  <c:v>23.316666666666666</c:v>
                </c:pt>
                <c:pt idx="40">
                  <c:v>24.600000000000005</c:v>
                </c:pt>
                <c:pt idx="41">
                  <c:v>26.555555555555557</c:v>
                </c:pt>
                <c:pt idx="42">
                  <c:v>23.966666666666669</c:v>
                </c:pt>
                <c:pt idx="43">
                  <c:v>27.274999999999995</c:v>
                </c:pt>
                <c:pt idx="44">
                  <c:v>24.527777777777775</c:v>
                </c:pt>
                <c:pt idx="45">
                  <c:v>23.166666666666668</c:v>
                </c:pt>
                <c:pt idx="46">
                  <c:v>24.461111110000001</c:v>
                </c:pt>
                <c:pt idx="47">
                  <c:v>25.25</c:v>
                </c:pt>
                <c:pt idx="48">
                  <c:v>23.494444445000003</c:v>
                </c:pt>
                <c:pt idx="49">
                  <c:v>23.672222222222221</c:v>
                </c:pt>
                <c:pt idx="50">
                  <c:v>26.046666666666663</c:v>
                </c:pt>
                <c:pt idx="51">
                  <c:v>26.266666666666662</c:v>
                </c:pt>
                <c:pt idx="52">
                  <c:v>23.066666666666666</c:v>
                </c:pt>
                <c:pt idx="53">
                  <c:v>24.933333333333334</c:v>
                </c:pt>
                <c:pt idx="54">
                  <c:v>26.133333333333329</c:v>
                </c:pt>
                <c:pt idx="55">
                  <c:v>24.377777777777776</c:v>
                </c:pt>
                <c:pt idx="56">
                  <c:v>23.033333333333331</c:v>
                </c:pt>
                <c:pt idx="57">
                  <c:v>24.149999999999995</c:v>
                </c:pt>
                <c:pt idx="58">
                  <c:v>23.233333333333334</c:v>
                </c:pt>
                <c:pt idx="59">
                  <c:v>28.161111111111111</c:v>
                </c:pt>
                <c:pt idx="60">
                  <c:v>24.146666666666668</c:v>
                </c:pt>
                <c:pt idx="61">
                  <c:v>23.3</c:v>
                </c:pt>
                <c:pt idx="62">
                  <c:v>24.161111111111111</c:v>
                </c:pt>
                <c:pt idx="64">
                  <c:v>25.788888888333336</c:v>
                </c:pt>
                <c:pt idx="65">
                  <c:v>23.63888888833333</c:v>
                </c:pt>
                <c:pt idx="66">
                  <c:v>23.308333333333334</c:v>
                </c:pt>
                <c:pt idx="67">
                  <c:v>24.333333333333336</c:v>
                </c:pt>
                <c:pt idx="68">
                  <c:v>24.053333333333335</c:v>
                </c:pt>
                <c:pt idx="69">
                  <c:v>24.146666666666668</c:v>
                </c:pt>
                <c:pt idx="70">
                  <c:v>25.166666666666668</c:v>
                </c:pt>
                <c:pt idx="71">
                  <c:v>23.508333332500001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6C-410B-A9A8-14EE6478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445216"/>
        <c:axId val="221444824"/>
      </c:scatterChart>
      <c:valAx>
        <c:axId val="221445216"/>
        <c:scaling>
          <c:orientation val="minMax"/>
          <c:min val="-3"/>
        </c:scaling>
        <c:delete val="0"/>
        <c:axPos val="b"/>
        <c:numFmt formatCode="0.00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444824"/>
        <c:crosses val="autoZero"/>
        <c:crossBetween val="midCat"/>
      </c:valAx>
      <c:valAx>
        <c:axId val="221444824"/>
        <c:scaling>
          <c:orientation val="minMax"/>
          <c:max val="32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445216"/>
        <c:crossesAt val="-6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12701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0</xdr:row>
      <xdr:rowOff>0</xdr:rowOff>
    </xdr:from>
    <xdr:to>
      <xdr:col>15</xdr:col>
      <xdr:colOff>1</xdr:colOff>
      <xdr:row>15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12701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0</xdr:row>
      <xdr:rowOff>0</xdr:rowOff>
    </xdr:from>
    <xdr:to>
      <xdr:col>15</xdr:col>
      <xdr:colOff>1</xdr:colOff>
      <xdr:row>15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4" sqref="C14"/>
    </sheetView>
  </sheetViews>
  <sheetFormatPr defaultRowHeight="15" x14ac:dyDescent="0.25"/>
  <sheetData>
    <row r="1" spans="1:1" x14ac:dyDescent="0.25">
      <c r="A1" t="s">
        <v>56</v>
      </c>
    </row>
    <row r="3" spans="1:1" x14ac:dyDescent="0.25">
      <c r="A3" t="s">
        <v>57</v>
      </c>
    </row>
    <row r="5" spans="1:1" x14ac:dyDescent="0.25">
      <c r="A5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8" sqref="A8"/>
    </sheetView>
  </sheetViews>
  <sheetFormatPr defaultRowHeight="15" x14ac:dyDescent="0.25"/>
  <sheetData>
    <row r="1" spans="1:1" x14ac:dyDescent="0.25">
      <c r="A1" t="s">
        <v>56</v>
      </c>
    </row>
    <row r="3" spans="1:1" x14ac:dyDescent="0.25">
      <c r="A3" t="s">
        <v>57</v>
      </c>
    </row>
    <row r="5" spans="1:1" x14ac:dyDescent="0.25">
      <c r="A5" t="s">
        <v>67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B26"/>
  <sheetViews>
    <sheetView zoomScale="75" zoomScaleNormal="75" workbookViewId="0">
      <selection activeCell="Q44" sqref="Q44"/>
    </sheetView>
  </sheetViews>
  <sheetFormatPr defaultRowHeight="15" x14ac:dyDescent="0.25"/>
  <sheetData>
    <row r="20" spans="1:2" x14ac:dyDescent="0.25">
      <c r="A20" s="2" t="s">
        <v>61</v>
      </c>
      <c r="B20" s="2">
        <v>1.5677000000000001</v>
      </c>
    </row>
    <row r="21" spans="1:2" x14ac:dyDescent="0.25">
      <c r="A21" s="2" t="s">
        <v>62</v>
      </c>
      <c r="B21" s="2">
        <v>-0.10349999999999999</v>
      </c>
    </row>
    <row r="22" spans="1:2" x14ac:dyDescent="0.25">
      <c r="A22" s="2" t="s">
        <v>63</v>
      </c>
      <c r="B22" s="2">
        <v>-0.15820999999999999</v>
      </c>
    </row>
    <row r="25" spans="1:2" x14ac:dyDescent="0.25">
      <c r="A25" s="2" t="s">
        <v>64</v>
      </c>
      <c r="B25" s="2">
        <v>25.390999999999998</v>
      </c>
    </row>
    <row r="26" spans="1:2" x14ac:dyDescent="0.25">
      <c r="A26" s="2" t="s">
        <v>65</v>
      </c>
      <c r="B26" s="2">
        <v>-0.60094000000000003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R12" sqref="R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0"/>
  <sheetViews>
    <sheetView zoomScale="70" zoomScaleNormal="70" workbookViewId="0">
      <selection activeCell="J16" sqref="J16:K16"/>
    </sheetView>
  </sheetViews>
  <sheetFormatPr defaultRowHeight="15" x14ac:dyDescent="0.25"/>
  <cols>
    <col min="3" max="3" width="18.28515625" customWidth="1"/>
    <col min="4" max="4" width="14.5703125" bestFit="1" customWidth="1"/>
    <col min="5" max="5" width="20.85546875" bestFit="1" customWidth="1"/>
    <col min="6" max="6" width="27.7109375" bestFit="1" customWidth="1"/>
  </cols>
  <sheetData>
    <row r="1" spans="1:19" x14ac:dyDescent="0.25">
      <c r="A1" s="1" t="s">
        <v>1</v>
      </c>
      <c r="B1" s="1" t="s">
        <v>0</v>
      </c>
      <c r="C1" s="1" t="s">
        <v>55</v>
      </c>
      <c r="D1" s="1" t="s">
        <v>60</v>
      </c>
      <c r="E1" s="1" t="s">
        <v>50</v>
      </c>
      <c r="F1" s="1" t="s">
        <v>51</v>
      </c>
      <c r="J1" t="s">
        <v>52</v>
      </c>
      <c r="K1" t="s">
        <v>53</v>
      </c>
      <c r="L1" t="s">
        <v>54</v>
      </c>
      <c r="Q1" t="s">
        <v>66</v>
      </c>
    </row>
    <row r="2" spans="1:19" x14ac:dyDescent="0.25">
      <c r="A2" s="4">
        <v>1</v>
      </c>
      <c r="B2" s="7">
        <v>1</v>
      </c>
      <c r="C2" s="6">
        <v>0</v>
      </c>
      <c r="D2" s="6">
        <v>-2.0969100130080562</v>
      </c>
      <c r="E2" s="3">
        <v>25.053333333333331</v>
      </c>
      <c r="F2" s="3">
        <v>1.008333333333332</v>
      </c>
      <c r="J2">
        <v>1</v>
      </c>
      <c r="K2">
        <v>0</v>
      </c>
      <c r="L2">
        <f>1/125</f>
        <v>8.0000000000000002E-3</v>
      </c>
      <c r="Q2">
        <v>-2.1</v>
      </c>
      <c r="R2">
        <f>'GRAPHS FOR PAPER'!B$20+'GRAPHS FOR PAPER'!B$21*'DATA COLLATED'!Q2+'GRAPHS FOR PAPER'!B$22*'DATA COLLATED'!Q2*'DATA COLLATED'!Q2</f>
        <v>1.0873439</v>
      </c>
      <c r="S2">
        <f>'GRAPHS FOR PAPER'!B$25+'GRAPHS FOR PAPER'!B$26*'DATA COLLATED'!Q2</f>
        <v>26.652973999999997</v>
      </c>
    </row>
    <row r="3" spans="1:19" x14ac:dyDescent="0.25">
      <c r="A3" s="4">
        <v>2</v>
      </c>
      <c r="B3" s="7">
        <v>5</v>
      </c>
      <c r="C3" s="6">
        <v>1.28</v>
      </c>
      <c r="D3" s="6">
        <v>0.10720996964786837</v>
      </c>
      <c r="E3" s="3">
        <v>26.450000000000003</v>
      </c>
      <c r="F3" s="3">
        <v>1.5499999999999998</v>
      </c>
      <c r="J3">
        <v>2</v>
      </c>
      <c r="K3">
        <v>0.08</v>
      </c>
      <c r="Q3">
        <v>-2.09</v>
      </c>
      <c r="R3">
        <f>'GRAPHS FOR PAPER'!B$20+'GRAPHS FOR PAPER'!B$21*'DATA COLLATED'!Q3+'GRAPHS FOR PAPER'!B$22*'DATA COLLATED'!Q3*'DATA COLLATED'!Q3</f>
        <v>1.0929378990000003</v>
      </c>
      <c r="S3">
        <f>'GRAPHS FOR PAPER'!B$25+'GRAPHS FOR PAPER'!B$26*'DATA COLLATED'!Q3</f>
        <v>26.646964599999997</v>
      </c>
    </row>
    <row r="4" spans="1:19" x14ac:dyDescent="0.25">
      <c r="A4" s="4">
        <v>3</v>
      </c>
      <c r="B4" s="7">
        <v>1</v>
      </c>
      <c r="C4" s="6">
        <v>0</v>
      </c>
      <c r="D4" s="6">
        <v>-2.0969100130080562</v>
      </c>
      <c r="E4" s="3">
        <v>27.327777777777779</v>
      </c>
      <c r="F4" s="3">
        <v>1.3722222222222225</v>
      </c>
      <c r="J4">
        <v>3</v>
      </c>
      <c r="K4">
        <v>0.2</v>
      </c>
      <c r="Q4">
        <v>-2.08</v>
      </c>
      <c r="R4">
        <f>'GRAPHS FOR PAPER'!B$20+'GRAPHS FOR PAPER'!B$21*'DATA COLLATED'!Q4+'GRAPHS FOR PAPER'!B$22*'DATA COLLATED'!Q4*'DATA COLLATED'!Q4</f>
        <v>1.0985002559999999</v>
      </c>
      <c r="S4">
        <f>'GRAPHS FOR PAPER'!B$25+'GRAPHS FOR PAPER'!B$26*'DATA COLLATED'!Q4</f>
        <v>26.640955199999997</v>
      </c>
    </row>
    <row r="5" spans="1:19" x14ac:dyDescent="0.25">
      <c r="A5" s="4">
        <v>4</v>
      </c>
      <c r="B5" s="7">
        <v>1</v>
      </c>
      <c r="C5" s="6">
        <v>0</v>
      </c>
      <c r="D5" s="6">
        <v>-2.0969100130080562</v>
      </c>
      <c r="E5" s="3">
        <v>24.5</v>
      </c>
      <c r="F5" s="3">
        <v>0.72999999999999976</v>
      </c>
      <c r="J5">
        <v>4</v>
      </c>
      <c r="K5">
        <v>0.51</v>
      </c>
      <c r="Q5">
        <v>-2.0699999999999998</v>
      </c>
      <c r="R5">
        <f>'GRAPHS FOR PAPER'!B$20+'GRAPHS FOR PAPER'!B$21*'DATA COLLATED'!Q5+'GRAPHS FOR PAPER'!B$22*'DATA COLLATED'!Q5*'DATA COLLATED'!Q5</f>
        <v>1.1040309710000002</v>
      </c>
      <c r="S5">
        <f>'GRAPHS FOR PAPER'!B$25+'GRAPHS FOR PAPER'!B$26*'DATA COLLATED'!Q5</f>
        <v>26.634945799999997</v>
      </c>
    </row>
    <row r="6" spans="1:19" x14ac:dyDescent="0.25">
      <c r="A6" s="4">
        <v>5</v>
      </c>
      <c r="B6" s="7">
        <v>3</v>
      </c>
      <c r="C6" s="6">
        <v>0.2</v>
      </c>
      <c r="D6" s="6">
        <v>-0.69897000433601875</v>
      </c>
      <c r="E6" s="3">
        <v>25.37777777777778</v>
      </c>
      <c r="F6" s="3">
        <v>0.85416666666666696</v>
      </c>
      <c r="J6">
        <v>5</v>
      </c>
      <c r="K6">
        <v>1.28</v>
      </c>
      <c r="Q6">
        <v>-2.06</v>
      </c>
      <c r="R6">
        <f>'GRAPHS FOR PAPER'!B$20+'GRAPHS FOR PAPER'!B$21*'DATA COLLATED'!Q6+'GRAPHS FOR PAPER'!B$22*'DATA COLLATED'!Q6*'DATA COLLATED'!Q6</f>
        <v>1.109530044</v>
      </c>
      <c r="S6">
        <f>'GRAPHS FOR PAPER'!B$25+'GRAPHS FOR PAPER'!B$26*'DATA COLLATED'!Q6</f>
        <v>26.628936399999997</v>
      </c>
    </row>
    <row r="7" spans="1:19" x14ac:dyDescent="0.25">
      <c r="A7" s="4">
        <v>6</v>
      </c>
      <c r="B7" s="7">
        <v>1</v>
      </c>
      <c r="C7" s="6">
        <v>0</v>
      </c>
      <c r="D7" s="6">
        <v>-2.0969100130080562</v>
      </c>
      <c r="E7" s="3">
        <v>26.553333333333331</v>
      </c>
      <c r="F7" s="3">
        <v>1.1166666666666671</v>
      </c>
      <c r="J7">
        <v>6</v>
      </c>
      <c r="K7">
        <v>3.2</v>
      </c>
      <c r="Q7">
        <v>-2.0499999999999998</v>
      </c>
      <c r="R7">
        <f>'GRAPHS FOR PAPER'!B$20+'GRAPHS FOR PAPER'!B$21*'DATA COLLATED'!Q7+'GRAPHS FOR PAPER'!B$22*'DATA COLLATED'!Q7*'DATA COLLATED'!Q7</f>
        <v>1.1149974750000002</v>
      </c>
      <c r="S7">
        <f>'GRAPHS FOR PAPER'!B$25+'GRAPHS FOR PAPER'!B$26*'DATA COLLATED'!Q7</f>
        <v>26.622926999999997</v>
      </c>
    </row>
    <row r="8" spans="1:19" x14ac:dyDescent="0.25">
      <c r="A8" s="4">
        <v>7</v>
      </c>
      <c r="B8" s="7">
        <v>2</v>
      </c>
      <c r="C8" s="6">
        <v>0.08</v>
      </c>
      <c r="D8" s="6">
        <v>-1.0969100130080565</v>
      </c>
      <c r="E8" s="3">
        <v>28.22</v>
      </c>
      <c r="F8" s="3">
        <v>1.7166666666666668</v>
      </c>
      <c r="J8">
        <v>7</v>
      </c>
      <c r="K8">
        <v>8</v>
      </c>
      <c r="Q8">
        <v>-2.04</v>
      </c>
      <c r="R8">
        <f>'GRAPHS FOR PAPER'!B$20+'GRAPHS FOR PAPER'!B$21*'DATA COLLATED'!Q8+'GRAPHS FOR PAPER'!B$22*'DATA COLLATED'!Q8*'DATA COLLATED'!Q8</f>
        <v>1.1204332640000003</v>
      </c>
      <c r="S8">
        <f>'GRAPHS FOR PAPER'!B$25+'GRAPHS FOR PAPER'!B$26*'DATA COLLATED'!Q8</f>
        <v>26.616917599999997</v>
      </c>
    </row>
    <row r="9" spans="1:19" x14ac:dyDescent="0.25">
      <c r="A9" s="4">
        <v>8</v>
      </c>
      <c r="B9" s="7">
        <v>4</v>
      </c>
      <c r="C9" s="6">
        <v>0.51</v>
      </c>
      <c r="D9" s="6">
        <v>-0.29242982390206362</v>
      </c>
      <c r="E9" s="3">
        <v>29.49666666666667</v>
      </c>
      <c r="F9" s="3">
        <v>2.0249999999999995</v>
      </c>
      <c r="J9">
        <v>8</v>
      </c>
      <c r="K9">
        <v>20</v>
      </c>
      <c r="Q9">
        <v>-2.0299999999999998</v>
      </c>
      <c r="R9">
        <f>'GRAPHS FOR PAPER'!B$20+'GRAPHS FOR PAPER'!B$21*'DATA COLLATED'!Q9+'GRAPHS FOR PAPER'!B$22*'DATA COLLATED'!Q9*'DATA COLLATED'!Q9</f>
        <v>1.1258374110000002</v>
      </c>
      <c r="S9">
        <f>'GRAPHS FOR PAPER'!B$25+'GRAPHS FOR PAPER'!B$26*'DATA COLLATED'!Q9</f>
        <v>26.610908199999997</v>
      </c>
    </row>
    <row r="10" spans="1:19" x14ac:dyDescent="0.25">
      <c r="A10" s="4">
        <v>9</v>
      </c>
      <c r="B10" s="7">
        <v>9</v>
      </c>
      <c r="C10" s="6">
        <v>50</v>
      </c>
      <c r="D10" s="6">
        <v>1.6989700043360187</v>
      </c>
      <c r="E10" s="3">
        <v>24.755555555555556</v>
      </c>
      <c r="F10" s="3">
        <v>0.64999999999999947</v>
      </c>
      <c r="J10">
        <v>9</v>
      </c>
      <c r="K10">
        <v>50</v>
      </c>
      <c r="Q10">
        <v>-2.02</v>
      </c>
      <c r="R10">
        <f>'GRAPHS FOR PAPER'!B$20+'GRAPHS FOR PAPER'!B$21*'DATA COLLATED'!Q10+'GRAPHS FOR PAPER'!B$22*'DATA COLLATED'!Q10*'DATA COLLATED'!Q10</f>
        <v>1.131209916</v>
      </c>
      <c r="S10">
        <f>'GRAPHS FOR PAPER'!B$25+'GRAPHS FOR PAPER'!B$26*'DATA COLLATED'!Q10</f>
        <v>26.604898799999997</v>
      </c>
    </row>
    <row r="11" spans="1:19" x14ac:dyDescent="0.25">
      <c r="A11" s="4">
        <v>10</v>
      </c>
      <c r="B11" s="7">
        <v>3</v>
      </c>
      <c r="C11" s="6">
        <v>0.2</v>
      </c>
      <c r="D11" s="6">
        <v>-0.69897000433601875</v>
      </c>
      <c r="E11" s="3">
        <v>25.411111111111111</v>
      </c>
      <c r="F11" s="3">
        <v>1.6749999999999998</v>
      </c>
      <c r="J11">
        <v>10</v>
      </c>
      <c r="K11">
        <v>125</v>
      </c>
      <c r="Q11">
        <v>-2.0099999999999998</v>
      </c>
      <c r="R11">
        <f>'GRAPHS FOR PAPER'!B$20+'GRAPHS FOR PAPER'!B$21*'DATA COLLATED'!Q11+'GRAPHS FOR PAPER'!B$22*'DATA COLLATED'!Q11*'DATA COLLATED'!Q11</f>
        <v>1.1365507790000002</v>
      </c>
      <c r="S11">
        <f>'GRAPHS FOR PAPER'!B$25+'GRAPHS FOR PAPER'!B$26*'DATA COLLATED'!Q11</f>
        <v>26.598889399999997</v>
      </c>
    </row>
    <row r="12" spans="1:19" x14ac:dyDescent="0.25">
      <c r="A12" s="4">
        <v>11</v>
      </c>
      <c r="B12" s="7">
        <v>3</v>
      </c>
      <c r="C12" s="6">
        <v>0.2</v>
      </c>
      <c r="D12" s="6">
        <v>-0.69897000433601875</v>
      </c>
      <c r="E12" s="3">
        <v>23.793333333333333</v>
      </c>
      <c r="F12" s="3">
        <v>1.6166666666666671</v>
      </c>
      <c r="Q12">
        <v>-2</v>
      </c>
      <c r="R12">
        <f>'GRAPHS FOR PAPER'!B$20+'GRAPHS FOR PAPER'!B$21*'DATA COLLATED'!Q12+'GRAPHS FOR PAPER'!B$22*'DATA COLLATED'!Q12*'DATA COLLATED'!Q12</f>
        <v>1.1418600000000003</v>
      </c>
      <c r="S12">
        <f>'GRAPHS FOR PAPER'!B$25+'GRAPHS FOR PAPER'!B$26*'DATA COLLATED'!Q12</f>
        <v>26.592879999999997</v>
      </c>
    </row>
    <row r="13" spans="1:19" x14ac:dyDescent="0.25">
      <c r="A13" s="4">
        <v>12</v>
      </c>
      <c r="B13" s="7">
        <v>4</v>
      </c>
      <c r="C13" s="6">
        <v>0.51</v>
      </c>
      <c r="D13" s="6">
        <v>-0.29242982390206362</v>
      </c>
      <c r="E13" s="3">
        <v>26</v>
      </c>
      <c r="F13" s="3">
        <v>1.5750000000000002</v>
      </c>
      <c r="Q13">
        <v>-1.99</v>
      </c>
      <c r="R13">
        <f>'GRAPHS FOR PAPER'!B$20+'GRAPHS FOR PAPER'!B$21*'DATA COLLATED'!Q13+'GRAPHS FOR PAPER'!B$22*'DATA COLLATED'!Q13*'DATA COLLATED'!Q13</f>
        <v>1.147137579</v>
      </c>
      <c r="S13">
        <f>'GRAPHS FOR PAPER'!B$25+'GRAPHS FOR PAPER'!B$26*'DATA COLLATED'!Q13</f>
        <v>26.586870599999997</v>
      </c>
    </row>
    <row r="14" spans="1:19" x14ac:dyDescent="0.25">
      <c r="A14" s="4">
        <v>13</v>
      </c>
      <c r="B14" s="7">
        <v>9</v>
      </c>
      <c r="C14" s="6">
        <v>50</v>
      </c>
      <c r="D14" s="6">
        <v>1.6989700043360187</v>
      </c>
      <c r="E14" s="3">
        <v>24.386666666666663</v>
      </c>
      <c r="F14" s="3">
        <v>1.4666666666666668</v>
      </c>
      <c r="Q14">
        <v>-1.98</v>
      </c>
      <c r="R14">
        <f>'GRAPHS FOR PAPER'!B$20+'GRAPHS FOR PAPER'!B$21*'DATA COLLATED'!Q14+'GRAPHS FOR PAPER'!B$22*'DATA COLLATED'!Q14*'DATA COLLATED'!Q14</f>
        <v>1.1523835160000002</v>
      </c>
      <c r="S14">
        <f>'GRAPHS FOR PAPER'!B$25+'GRAPHS FOR PAPER'!B$26*'DATA COLLATED'!Q14</f>
        <v>26.580861199999998</v>
      </c>
    </row>
    <row r="15" spans="1:19" x14ac:dyDescent="0.25">
      <c r="A15" s="4">
        <v>14</v>
      </c>
      <c r="B15" s="7">
        <v>4</v>
      </c>
      <c r="C15" s="6">
        <v>0.51</v>
      </c>
      <c r="D15" s="6">
        <v>-0.29242982390206362</v>
      </c>
      <c r="E15" s="3">
        <v>26.153333333333336</v>
      </c>
      <c r="F15" s="3">
        <v>0.875</v>
      </c>
      <c r="Q15">
        <v>-1.97</v>
      </c>
      <c r="R15">
        <f>'GRAPHS FOR PAPER'!B$20+'GRAPHS FOR PAPER'!B$21*'DATA COLLATED'!Q15+'GRAPHS FOR PAPER'!B$22*'DATA COLLATED'!Q15*'DATA COLLATED'!Q15</f>
        <v>1.157597811</v>
      </c>
      <c r="S15">
        <f>'GRAPHS FOR PAPER'!B$25+'GRAPHS FOR PAPER'!B$26*'DATA COLLATED'!Q15</f>
        <v>26.574851799999998</v>
      </c>
    </row>
    <row r="16" spans="1:19" x14ac:dyDescent="0.25">
      <c r="A16" s="4">
        <v>15</v>
      </c>
      <c r="B16" s="7">
        <v>5</v>
      </c>
      <c r="C16" s="6">
        <v>1.28</v>
      </c>
      <c r="D16" s="6">
        <v>0.10720996964786837</v>
      </c>
      <c r="E16" s="3">
        <v>26.761111111111109</v>
      </c>
      <c r="F16" s="3">
        <v>2.1833333333333327</v>
      </c>
      <c r="J16" s="9"/>
      <c r="K16" t="s">
        <v>68</v>
      </c>
      <c r="Q16">
        <v>-1.96</v>
      </c>
      <c r="R16">
        <f>'GRAPHS FOR PAPER'!B$20+'GRAPHS FOR PAPER'!B$21*'DATA COLLATED'!Q16+'GRAPHS FOR PAPER'!B$22*'DATA COLLATED'!Q16*'DATA COLLATED'!Q16</f>
        <v>1.1627804640000003</v>
      </c>
      <c r="S16">
        <f>'GRAPHS FOR PAPER'!B$25+'GRAPHS FOR PAPER'!B$26*'DATA COLLATED'!Q16</f>
        <v>26.568842399999998</v>
      </c>
    </row>
    <row r="17" spans="1:19" x14ac:dyDescent="0.25">
      <c r="A17" s="4">
        <v>16</v>
      </c>
      <c r="B17" s="7">
        <v>2</v>
      </c>
      <c r="C17" s="6">
        <v>0.08</v>
      </c>
      <c r="D17" s="6">
        <v>-1.0969100130080565</v>
      </c>
      <c r="E17" s="3">
        <v>24.873333333333335</v>
      </c>
      <c r="F17" s="3">
        <v>1.5500000000000025</v>
      </c>
      <c r="Q17">
        <v>-1.95</v>
      </c>
      <c r="R17">
        <f>'GRAPHS FOR PAPER'!B$20+'GRAPHS FOR PAPER'!B$21*'DATA COLLATED'!Q17+'GRAPHS FOR PAPER'!B$22*'DATA COLLATED'!Q17*'DATA COLLATED'!Q17</f>
        <v>1.1679314750000001</v>
      </c>
      <c r="S17">
        <f>'GRAPHS FOR PAPER'!B$25+'GRAPHS FOR PAPER'!B$26*'DATA COLLATED'!Q17</f>
        <v>26.562832999999998</v>
      </c>
    </row>
    <row r="18" spans="1:19" x14ac:dyDescent="0.25">
      <c r="A18" s="4">
        <v>17</v>
      </c>
      <c r="B18" s="7">
        <v>7</v>
      </c>
      <c r="C18" s="6">
        <v>8</v>
      </c>
      <c r="D18" s="6">
        <v>0.90308998699194354</v>
      </c>
      <c r="E18" s="3">
        <v>26.877777777777776</v>
      </c>
      <c r="F18" s="3">
        <v>1.3666666666666663</v>
      </c>
      <c r="Q18">
        <v>-1.94</v>
      </c>
      <c r="R18">
        <f>'GRAPHS FOR PAPER'!B$20+'GRAPHS FOR PAPER'!B$21*'DATA COLLATED'!Q18+'GRAPHS FOR PAPER'!B$22*'DATA COLLATED'!Q18*'DATA COLLATED'!Q18</f>
        <v>1.1730508440000003</v>
      </c>
      <c r="S18">
        <f>'GRAPHS FOR PAPER'!B$25+'GRAPHS FOR PAPER'!B$26*'DATA COLLATED'!Q18</f>
        <v>26.556823599999998</v>
      </c>
    </row>
    <row r="19" spans="1:19" x14ac:dyDescent="0.25">
      <c r="A19" s="4">
        <v>19</v>
      </c>
      <c r="B19" s="7">
        <v>6</v>
      </c>
      <c r="C19" s="6">
        <v>3.2</v>
      </c>
      <c r="D19" s="6">
        <v>0.50514997831990605</v>
      </c>
      <c r="E19" s="3">
        <v>26.355555555555554</v>
      </c>
      <c r="F19" s="3">
        <v>0.83333333333333326</v>
      </c>
      <c r="Q19">
        <v>-1.93</v>
      </c>
      <c r="R19">
        <f>'GRAPHS FOR PAPER'!B$20+'GRAPHS FOR PAPER'!B$21*'DATA COLLATED'!Q19+'GRAPHS FOR PAPER'!B$22*'DATA COLLATED'!Q19*'DATA COLLATED'!Q19</f>
        <v>1.1781385710000001</v>
      </c>
      <c r="S19">
        <f>'GRAPHS FOR PAPER'!B$25+'GRAPHS FOR PAPER'!B$26*'DATA COLLATED'!Q19</f>
        <v>26.550814199999998</v>
      </c>
    </row>
    <row r="20" spans="1:19" x14ac:dyDescent="0.25">
      <c r="A20" s="4">
        <v>20</v>
      </c>
      <c r="B20" s="7">
        <v>2</v>
      </c>
      <c r="C20" s="6">
        <v>0.08</v>
      </c>
      <c r="D20" s="6">
        <v>-1.0969100130080565</v>
      </c>
      <c r="E20" s="3">
        <v>25.246666666666663</v>
      </c>
      <c r="F20" s="3">
        <v>1.5333333333333332</v>
      </c>
      <c r="Q20">
        <v>-1.92</v>
      </c>
      <c r="R20">
        <f>'GRAPHS FOR PAPER'!B$20+'GRAPHS FOR PAPER'!B$21*'DATA COLLATED'!Q20+'GRAPHS FOR PAPER'!B$22*'DATA COLLATED'!Q20*'DATA COLLATED'!Q20</f>
        <v>1.1831946560000002</v>
      </c>
      <c r="S20">
        <f>'GRAPHS FOR PAPER'!B$25+'GRAPHS FOR PAPER'!B$26*'DATA COLLATED'!Q20</f>
        <v>26.544804799999998</v>
      </c>
    </row>
    <row r="21" spans="1:19" x14ac:dyDescent="0.25">
      <c r="A21" s="4">
        <v>21</v>
      </c>
      <c r="B21" s="7">
        <v>1</v>
      </c>
      <c r="C21" s="6">
        <v>0</v>
      </c>
      <c r="D21" s="6">
        <v>-2.0969100130080562</v>
      </c>
      <c r="E21" s="3">
        <v>24.833333333333332</v>
      </c>
      <c r="F21" s="3">
        <v>1.0166666666666657</v>
      </c>
      <c r="Q21">
        <v>-1.91</v>
      </c>
      <c r="R21">
        <f>'GRAPHS FOR PAPER'!B$20+'GRAPHS FOR PAPER'!B$21*'DATA COLLATED'!Q21+'GRAPHS FOR PAPER'!B$22*'DATA COLLATED'!Q21*'DATA COLLATED'!Q21</f>
        <v>1.1882190989999999</v>
      </c>
      <c r="S21">
        <f>'GRAPHS FOR PAPER'!B$25+'GRAPHS FOR PAPER'!B$26*'DATA COLLATED'!Q21</f>
        <v>26.538795399999998</v>
      </c>
    </row>
    <row r="22" spans="1:19" x14ac:dyDescent="0.25">
      <c r="A22" s="4">
        <v>22</v>
      </c>
      <c r="B22" s="7">
        <v>10</v>
      </c>
      <c r="C22" s="6">
        <v>125</v>
      </c>
      <c r="D22" s="6">
        <v>2.0969100130080562</v>
      </c>
      <c r="E22" s="3">
        <v>24.373333333333335</v>
      </c>
      <c r="F22" s="3">
        <v>0.64999999999999858</v>
      </c>
      <c r="Q22">
        <v>-1.9</v>
      </c>
      <c r="R22">
        <f>'GRAPHS FOR PAPER'!B$20+'GRAPHS FOR PAPER'!B$21*'DATA COLLATED'!Q22+'GRAPHS FOR PAPER'!B$22*'DATA COLLATED'!Q22*'DATA COLLATED'!Q22</f>
        <v>1.1932119000000001</v>
      </c>
      <c r="S22">
        <f>'GRAPHS FOR PAPER'!B$25+'GRAPHS FOR PAPER'!B$26*'DATA COLLATED'!Q22</f>
        <v>26.532785999999998</v>
      </c>
    </row>
    <row r="23" spans="1:19" x14ac:dyDescent="0.25">
      <c r="A23" s="4" t="s">
        <v>46</v>
      </c>
      <c r="B23" s="7">
        <v>7</v>
      </c>
      <c r="C23" s="6">
        <v>8</v>
      </c>
      <c r="D23" s="6">
        <v>0.90308998699194354</v>
      </c>
      <c r="E23" s="3">
        <v>24.7</v>
      </c>
      <c r="F23" s="3">
        <v>0.86666666666666892</v>
      </c>
      <c r="Q23">
        <v>-1.89</v>
      </c>
      <c r="R23">
        <f>'GRAPHS FOR PAPER'!B$20+'GRAPHS FOR PAPER'!B$21*'DATA COLLATED'!Q23+'GRAPHS FOR PAPER'!B$22*'DATA COLLATED'!Q23*'DATA COLLATED'!Q23</f>
        <v>1.1981730590000002</v>
      </c>
      <c r="S23">
        <f>'GRAPHS FOR PAPER'!B$25+'GRAPHS FOR PAPER'!B$26*'DATA COLLATED'!Q23</f>
        <v>26.526776599999998</v>
      </c>
    </row>
    <row r="24" spans="1:19" x14ac:dyDescent="0.25">
      <c r="A24" s="4">
        <v>24</v>
      </c>
      <c r="B24" s="7">
        <v>8</v>
      </c>
      <c r="C24" s="6">
        <v>20</v>
      </c>
      <c r="D24" s="6">
        <v>1.3010299956639813</v>
      </c>
      <c r="E24" s="3">
        <v>25.094444444444445</v>
      </c>
      <c r="F24" s="3">
        <v>2.0833166666666667</v>
      </c>
      <c r="Q24">
        <v>-1.88</v>
      </c>
      <c r="R24">
        <f>'GRAPHS FOR PAPER'!B$20+'GRAPHS FOR PAPER'!B$21*'DATA COLLATED'!Q24+'GRAPHS FOR PAPER'!B$22*'DATA COLLATED'!Q24*'DATA COLLATED'!Q24</f>
        <v>1.2031025760000003</v>
      </c>
      <c r="S24">
        <f>'GRAPHS FOR PAPER'!B$25+'GRAPHS FOR PAPER'!B$26*'DATA COLLATED'!Q24</f>
        <v>26.520767199999998</v>
      </c>
    </row>
    <row r="25" spans="1:19" x14ac:dyDescent="0.25">
      <c r="A25" s="4" t="s">
        <v>48</v>
      </c>
      <c r="B25" s="7">
        <v>6</v>
      </c>
      <c r="C25" s="6">
        <v>3.2</v>
      </c>
      <c r="D25" s="6">
        <v>0.50514997831990605</v>
      </c>
      <c r="E25" s="3">
        <v>26.223809523809525</v>
      </c>
      <c r="F25" s="3">
        <v>2.403731164793113</v>
      </c>
      <c r="Q25">
        <v>-1.8699999999999899</v>
      </c>
      <c r="R25">
        <f>'GRAPHS FOR PAPER'!B$20+'GRAPHS FOR PAPER'!B$21*'DATA COLLATED'!Q25+'GRAPHS FOR PAPER'!B$22*'DATA COLLATED'!Q25*'DATA COLLATED'!Q25</f>
        <v>1.2080004510000051</v>
      </c>
      <c r="S25">
        <f>'GRAPHS FOR PAPER'!B$25+'GRAPHS FOR PAPER'!B$26*'DATA COLLATED'!Q25</f>
        <v>26.514757799999991</v>
      </c>
    </row>
    <row r="26" spans="1:19" x14ac:dyDescent="0.25">
      <c r="A26" s="4" t="s">
        <v>49</v>
      </c>
      <c r="B26" s="7">
        <v>8</v>
      </c>
      <c r="C26" s="6">
        <v>20</v>
      </c>
      <c r="D26" s="6">
        <v>1.3010299956639813</v>
      </c>
      <c r="E26" s="3">
        <v>24.25</v>
      </c>
      <c r="F26" s="3">
        <v>0.31666111111111067</v>
      </c>
      <c r="Q26">
        <v>-1.8599999999999901</v>
      </c>
      <c r="R26">
        <f>'GRAPHS FOR PAPER'!B$20+'GRAPHS FOR PAPER'!B$21*'DATA COLLATED'!Q26+'GRAPHS FOR PAPER'!B$22*'DATA COLLATED'!Q26*'DATA COLLATED'!Q26</f>
        <v>1.2128666840000046</v>
      </c>
      <c r="S26">
        <f>'GRAPHS FOR PAPER'!B$25+'GRAPHS FOR PAPER'!B$26*'DATA COLLATED'!Q26</f>
        <v>26.508748399999991</v>
      </c>
    </row>
    <row r="27" spans="1:19" x14ac:dyDescent="0.25">
      <c r="A27" s="4" t="s">
        <v>47</v>
      </c>
      <c r="B27" s="7">
        <v>10</v>
      </c>
      <c r="C27" s="6">
        <v>125</v>
      </c>
      <c r="D27" s="6">
        <v>2.0969100130080562</v>
      </c>
      <c r="E27" s="3">
        <v>23.733333333333334</v>
      </c>
      <c r="F27" s="3">
        <v>0.55000000000000071</v>
      </c>
      <c r="Q27">
        <v>-1.8499999999999901</v>
      </c>
      <c r="R27">
        <f>'GRAPHS FOR PAPER'!B$20+'GRAPHS FOR PAPER'!B$21*'DATA COLLATED'!Q27+'GRAPHS FOR PAPER'!B$22*'DATA COLLATED'!Q27*'DATA COLLATED'!Q27</f>
        <v>1.2177012750000049</v>
      </c>
      <c r="S27">
        <f>'GRAPHS FOR PAPER'!B$25+'GRAPHS FOR PAPER'!B$26*'DATA COLLATED'!Q27</f>
        <v>26.502738999999991</v>
      </c>
    </row>
    <row r="28" spans="1:19" x14ac:dyDescent="0.25">
      <c r="A28" s="4">
        <v>28</v>
      </c>
      <c r="B28" s="7">
        <v>5</v>
      </c>
      <c r="C28" s="6">
        <v>1.28</v>
      </c>
      <c r="D28" s="6">
        <v>0.10720996964786837</v>
      </c>
      <c r="E28" s="3">
        <v>27.8</v>
      </c>
      <c r="F28" s="3">
        <v>2.2249999999999996</v>
      </c>
      <c r="Q28">
        <v>-1.8399999999999901</v>
      </c>
      <c r="R28">
        <f>'GRAPHS FOR PAPER'!B$20+'GRAPHS FOR PAPER'!B$21*'DATA COLLATED'!Q28+'GRAPHS FOR PAPER'!B$22*'DATA COLLATED'!Q28*'DATA COLLATED'!Q28</f>
        <v>1.222504224000005</v>
      </c>
      <c r="S28">
        <f>'GRAPHS FOR PAPER'!B$25+'GRAPHS FOR PAPER'!B$26*'DATA COLLATED'!Q28</f>
        <v>26.496729599999991</v>
      </c>
    </row>
    <row r="29" spans="1:19" x14ac:dyDescent="0.25">
      <c r="A29" s="4">
        <v>29</v>
      </c>
      <c r="B29" s="7">
        <v>6</v>
      </c>
      <c r="C29" s="6">
        <v>3.2</v>
      </c>
      <c r="D29" s="6">
        <v>0.50514997831990605</v>
      </c>
      <c r="E29" s="3">
        <v>25.578333333333333</v>
      </c>
      <c r="F29" s="3">
        <v>0.65000000000000036</v>
      </c>
      <c r="Q29">
        <v>-1.8299999999999901</v>
      </c>
      <c r="R29">
        <f>'GRAPHS FOR PAPER'!B$20+'GRAPHS FOR PAPER'!B$21*'DATA COLLATED'!Q29+'GRAPHS FOR PAPER'!B$22*'DATA COLLATED'!Q29*'DATA COLLATED'!Q29</f>
        <v>1.227275531000005</v>
      </c>
      <c r="S29">
        <f>'GRAPHS FOR PAPER'!B$25+'GRAPHS FOR PAPER'!B$26*'DATA COLLATED'!Q29</f>
        <v>26.490720199999991</v>
      </c>
    </row>
    <row r="30" spans="1:19" x14ac:dyDescent="0.25">
      <c r="A30" s="8" t="s">
        <v>2</v>
      </c>
      <c r="B30" s="7">
        <v>1</v>
      </c>
      <c r="C30" s="6">
        <v>0</v>
      </c>
      <c r="D30" s="6">
        <v>-2.0969100130080562</v>
      </c>
      <c r="E30" s="3">
        <v>29.026666666666664</v>
      </c>
      <c r="F30" s="3">
        <v>1.0666666666666664</v>
      </c>
      <c r="Q30">
        <v>-1.8199999999999901</v>
      </c>
      <c r="R30">
        <f>'GRAPHS FOR PAPER'!B$20+'GRAPHS FOR PAPER'!B$21*'DATA COLLATED'!Q30+'GRAPHS FOR PAPER'!B$22*'DATA COLLATED'!Q30*'DATA COLLATED'!Q30</f>
        <v>1.2320151960000048</v>
      </c>
      <c r="S30">
        <f>'GRAPHS FOR PAPER'!B$25+'GRAPHS FOR PAPER'!B$26*'DATA COLLATED'!Q30</f>
        <v>26.484710799999991</v>
      </c>
    </row>
    <row r="31" spans="1:19" x14ac:dyDescent="0.25">
      <c r="A31" s="8" t="s">
        <v>3</v>
      </c>
      <c r="B31" s="7">
        <v>1</v>
      </c>
      <c r="C31" s="6">
        <v>0</v>
      </c>
      <c r="D31" s="6">
        <v>-2.0969100130080562</v>
      </c>
      <c r="E31" s="3">
        <v>31.473333333333336</v>
      </c>
      <c r="F31" s="3">
        <v>1.0166666666666675</v>
      </c>
      <c r="Q31">
        <v>-1.8099999999999901</v>
      </c>
      <c r="R31">
        <f>'GRAPHS FOR PAPER'!B$20+'GRAPHS FOR PAPER'!B$21*'DATA COLLATED'!Q31+'GRAPHS FOR PAPER'!B$22*'DATA COLLATED'!Q31*'DATA COLLATED'!Q31</f>
        <v>1.2367232190000048</v>
      </c>
      <c r="S31">
        <f>'GRAPHS FOR PAPER'!B$25+'GRAPHS FOR PAPER'!B$26*'DATA COLLATED'!Q31</f>
        <v>26.478701399999991</v>
      </c>
    </row>
    <row r="32" spans="1:19" x14ac:dyDescent="0.25">
      <c r="A32" s="8" t="s">
        <v>4</v>
      </c>
      <c r="B32" s="7">
        <v>1</v>
      </c>
      <c r="C32" s="6">
        <v>0</v>
      </c>
      <c r="D32" s="6">
        <v>-2.0969100130080562</v>
      </c>
      <c r="E32" s="3">
        <v>29.32</v>
      </c>
      <c r="F32" s="3">
        <v>1.4500000000000002</v>
      </c>
      <c r="Q32">
        <v>-1.7999999999999901</v>
      </c>
      <c r="R32">
        <f>'GRAPHS FOR PAPER'!B$20+'GRAPHS FOR PAPER'!B$21*'DATA COLLATED'!Q32+'GRAPHS FOR PAPER'!B$22*'DATA COLLATED'!Q32*'DATA COLLATED'!Q32</f>
        <v>1.2413996000000047</v>
      </c>
      <c r="S32">
        <f>'GRAPHS FOR PAPER'!B$25+'GRAPHS FOR PAPER'!B$26*'DATA COLLATED'!Q32</f>
        <v>26.472691999999991</v>
      </c>
    </row>
    <row r="33" spans="1:19" x14ac:dyDescent="0.25">
      <c r="A33" s="8" t="s">
        <v>5</v>
      </c>
      <c r="B33" s="7">
        <v>1</v>
      </c>
      <c r="C33" s="6">
        <v>0</v>
      </c>
      <c r="D33" s="6">
        <v>-2.0969100130080562</v>
      </c>
      <c r="E33" s="3"/>
      <c r="F33" s="3">
        <v>0.82916666666666572</v>
      </c>
      <c r="Q33">
        <v>-1.78999999999999</v>
      </c>
      <c r="R33">
        <f>'GRAPHS FOR PAPER'!B$20+'GRAPHS FOR PAPER'!B$21*'DATA COLLATED'!Q33+'GRAPHS FOR PAPER'!B$22*'DATA COLLATED'!Q33*'DATA COLLATED'!Q33</f>
        <v>1.2460443390000047</v>
      </c>
      <c r="S33">
        <f>'GRAPHS FOR PAPER'!B$25+'GRAPHS FOR PAPER'!B$26*'DATA COLLATED'!Q33</f>
        <v>26.466682599999992</v>
      </c>
    </row>
    <row r="34" spans="1:19" x14ac:dyDescent="0.25">
      <c r="A34" s="8" t="s">
        <v>6</v>
      </c>
      <c r="B34" s="7">
        <v>2</v>
      </c>
      <c r="C34" s="6">
        <v>0.08</v>
      </c>
      <c r="D34" s="6">
        <v>-1.0969100130080565</v>
      </c>
      <c r="E34" s="3">
        <v>26.411111111111111</v>
      </c>
      <c r="F34" s="3">
        <v>1.2999999999999998</v>
      </c>
      <c r="Q34">
        <v>-1.77999999999999</v>
      </c>
      <c r="R34">
        <f>'GRAPHS FOR PAPER'!B$20+'GRAPHS FOR PAPER'!B$21*'DATA COLLATED'!Q34+'GRAPHS FOR PAPER'!B$22*'DATA COLLATED'!Q34*'DATA COLLATED'!Q34</f>
        <v>1.2506574360000047</v>
      </c>
      <c r="S34">
        <f>'GRAPHS FOR PAPER'!B$25+'GRAPHS FOR PAPER'!B$26*'DATA COLLATED'!Q34</f>
        <v>26.460673199999992</v>
      </c>
    </row>
    <row r="35" spans="1:19" x14ac:dyDescent="0.25">
      <c r="A35" s="8" t="s">
        <v>7</v>
      </c>
      <c r="B35" s="7">
        <v>2</v>
      </c>
      <c r="C35" s="6">
        <v>0.08</v>
      </c>
      <c r="D35" s="6">
        <v>-1.0969100130080565</v>
      </c>
      <c r="E35" s="3">
        <v>23.450000000000003</v>
      </c>
      <c r="F35" s="3">
        <v>2.0166666666666693</v>
      </c>
      <c r="Q35">
        <v>-1.76999999999999</v>
      </c>
      <c r="R35">
        <f>'GRAPHS FOR PAPER'!B$20+'GRAPHS FOR PAPER'!B$21*'DATA COLLATED'!Q35+'GRAPHS FOR PAPER'!B$22*'DATA COLLATED'!Q35*'DATA COLLATED'!Q35</f>
        <v>1.2552388910000047</v>
      </c>
      <c r="S35">
        <f>'GRAPHS FOR PAPER'!B$25+'GRAPHS FOR PAPER'!B$26*'DATA COLLATED'!Q35</f>
        <v>26.454663799999992</v>
      </c>
    </row>
    <row r="36" spans="1:19" x14ac:dyDescent="0.25">
      <c r="A36" s="8" t="s">
        <v>8</v>
      </c>
      <c r="B36" s="7">
        <v>2</v>
      </c>
      <c r="C36" s="6">
        <v>0.08</v>
      </c>
      <c r="D36" s="6">
        <v>-1.0969100130080565</v>
      </c>
      <c r="E36" s="3">
        <v>24.939999999999998</v>
      </c>
      <c r="F36" s="3">
        <v>0.98333333333333339</v>
      </c>
      <c r="Q36">
        <v>-1.75999999999999</v>
      </c>
      <c r="R36">
        <f>'GRAPHS FOR PAPER'!B$20+'GRAPHS FOR PAPER'!B$21*'DATA COLLATED'!Q36+'GRAPHS FOR PAPER'!B$22*'DATA COLLATED'!Q36*'DATA COLLATED'!Q36</f>
        <v>1.2597887040000046</v>
      </c>
      <c r="S36">
        <f>'GRAPHS FOR PAPER'!B$25+'GRAPHS FOR PAPER'!B$26*'DATA COLLATED'!Q36</f>
        <v>26.448654399999992</v>
      </c>
    </row>
    <row r="37" spans="1:19" x14ac:dyDescent="0.25">
      <c r="A37" s="8" t="s">
        <v>9</v>
      </c>
      <c r="B37" s="7">
        <v>2</v>
      </c>
      <c r="C37" s="6">
        <v>0.08</v>
      </c>
      <c r="D37" s="6">
        <v>-1.0969100130080565</v>
      </c>
      <c r="E37" s="3">
        <v>25.338888888888892</v>
      </c>
      <c r="F37" s="3">
        <v>2.3333333333333321</v>
      </c>
      <c r="Q37">
        <v>-1.74999999999999</v>
      </c>
      <c r="R37">
        <f>'GRAPHS FOR PAPER'!B$20+'GRAPHS FOR PAPER'!B$21*'DATA COLLATED'!Q37+'GRAPHS FOR PAPER'!B$22*'DATA COLLATED'!Q37*'DATA COLLATED'!Q37</f>
        <v>1.2643068750000046</v>
      </c>
      <c r="S37">
        <f>'GRAPHS FOR PAPER'!B$25+'GRAPHS FOR PAPER'!B$26*'DATA COLLATED'!Q37</f>
        <v>26.442644999999992</v>
      </c>
    </row>
    <row r="38" spans="1:19" x14ac:dyDescent="0.25">
      <c r="A38" s="8" t="s">
        <v>44</v>
      </c>
      <c r="B38" s="7">
        <v>3</v>
      </c>
      <c r="C38" s="6">
        <v>0.2</v>
      </c>
      <c r="D38" s="6">
        <v>-0.69897000433601875</v>
      </c>
      <c r="E38" s="3">
        <v>24.561111111111114</v>
      </c>
      <c r="F38" s="3">
        <v>1.9000000000000004</v>
      </c>
      <c r="Q38">
        <v>-1.73999999999999</v>
      </c>
      <c r="R38">
        <f>'GRAPHS FOR PAPER'!B$20+'GRAPHS FOR PAPER'!B$21*'DATA COLLATED'!Q38+'GRAPHS FOR PAPER'!B$22*'DATA COLLATED'!Q38*'DATA COLLATED'!Q38</f>
        <v>1.2687934040000046</v>
      </c>
      <c r="S38">
        <f>'GRAPHS FOR PAPER'!B$25+'GRAPHS FOR PAPER'!B$26*'DATA COLLATED'!Q38</f>
        <v>26.436635599999992</v>
      </c>
    </row>
    <row r="39" spans="1:19" x14ac:dyDescent="0.25">
      <c r="A39" s="8" t="s">
        <v>10</v>
      </c>
      <c r="B39" s="7">
        <v>3</v>
      </c>
      <c r="C39" s="6">
        <v>0.2</v>
      </c>
      <c r="D39" s="6">
        <v>-0.69897000433601875</v>
      </c>
      <c r="E39" s="3">
        <v>25.894444444444446</v>
      </c>
      <c r="F39" s="3">
        <v>2.25</v>
      </c>
      <c r="Q39">
        <v>-1.72999999999999</v>
      </c>
      <c r="R39">
        <f>'GRAPHS FOR PAPER'!B$20+'GRAPHS FOR PAPER'!B$21*'DATA COLLATED'!Q39+'GRAPHS FOR PAPER'!B$22*'DATA COLLATED'!Q39*'DATA COLLATED'!Q39</f>
        <v>1.2732482910000045</v>
      </c>
      <c r="S39">
        <f>'GRAPHS FOR PAPER'!B$25+'GRAPHS FOR PAPER'!B$26*'DATA COLLATED'!Q39</f>
        <v>26.430626199999992</v>
      </c>
    </row>
    <row r="40" spans="1:19" x14ac:dyDescent="0.25">
      <c r="A40" s="8" t="s">
        <v>11</v>
      </c>
      <c r="B40" s="7">
        <v>3</v>
      </c>
      <c r="C40" s="6">
        <v>0.2</v>
      </c>
      <c r="D40" s="6">
        <v>-0.69897000433601875</v>
      </c>
      <c r="E40" s="3">
        <v>25.255555555555556</v>
      </c>
      <c r="F40" s="3">
        <v>2.041666666666667</v>
      </c>
      <c r="Q40">
        <v>-1.71999999999999</v>
      </c>
      <c r="R40">
        <f>'GRAPHS FOR PAPER'!B$20+'GRAPHS FOR PAPER'!B$21*'DATA COLLATED'!Q40+'GRAPHS FOR PAPER'!B$22*'DATA COLLATED'!Q40*'DATA COLLATED'!Q40</f>
        <v>1.2776715360000046</v>
      </c>
      <c r="S40">
        <f>'GRAPHS FOR PAPER'!B$25+'GRAPHS FOR PAPER'!B$26*'DATA COLLATED'!Q40</f>
        <v>26.424616799999992</v>
      </c>
    </row>
    <row r="41" spans="1:19" x14ac:dyDescent="0.25">
      <c r="A41" s="8" t="s">
        <v>12</v>
      </c>
      <c r="B41" s="7">
        <v>3</v>
      </c>
      <c r="C41" s="6">
        <v>0.2</v>
      </c>
      <c r="D41" s="6">
        <v>-0.69897000433601875</v>
      </c>
      <c r="E41" s="3">
        <v>23.316666666666666</v>
      </c>
      <c r="F41" s="3">
        <v>0.70000000000000018</v>
      </c>
      <c r="Q41">
        <v>-1.70999999999999</v>
      </c>
      <c r="R41">
        <f>'GRAPHS FOR PAPER'!B$20+'GRAPHS FOR PAPER'!B$21*'DATA COLLATED'!Q41+'GRAPHS FOR PAPER'!B$22*'DATA COLLATED'!Q41*'DATA COLLATED'!Q41</f>
        <v>1.2820631390000046</v>
      </c>
      <c r="S41">
        <f>'GRAPHS FOR PAPER'!B$25+'GRAPHS FOR PAPER'!B$26*'DATA COLLATED'!Q41</f>
        <v>26.418607399999992</v>
      </c>
    </row>
    <row r="42" spans="1:19" x14ac:dyDescent="0.25">
      <c r="A42" s="8" t="s">
        <v>13</v>
      </c>
      <c r="B42" s="7">
        <v>3</v>
      </c>
      <c r="C42" s="6">
        <v>0.2</v>
      </c>
      <c r="D42" s="6">
        <v>-0.69897000433601875</v>
      </c>
      <c r="E42" s="3">
        <v>24.600000000000005</v>
      </c>
      <c r="F42" s="3">
        <v>0.54916666666666547</v>
      </c>
      <c r="Q42">
        <v>-1.69999999999999</v>
      </c>
      <c r="R42">
        <f>'GRAPHS FOR PAPER'!B$20+'GRAPHS FOR PAPER'!B$21*'DATA COLLATED'!Q42+'GRAPHS FOR PAPER'!B$22*'DATA COLLATED'!Q42*'DATA COLLATED'!Q42</f>
        <v>1.2864231000000044</v>
      </c>
      <c r="S42">
        <f>'GRAPHS FOR PAPER'!B$25+'GRAPHS FOR PAPER'!B$26*'DATA COLLATED'!Q42</f>
        <v>26.412597999999992</v>
      </c>
    </row>
    <row r="43" spans="1:19" x14ac:dyDescent="0.25">
      <c r="A43" s="8" t="s">
        <v>14</v>
      </c>
      <c r="B43" s="7">
        <v>4</v>
      </c>
      <c r="C43" s="6">
        <v>0.51</v>
      </c>
      <c r="D43" s="6">
        <v>-0.29242982390206362</v>
      </c>
      <c r="E43" s="3">
        <v>26.555555555555557</v>
      </c>
      <c r="F43" s="3">
        <v>1.6999999999999993</v>
      </c>
      <c r="Q43">
        <v>-1.68999999999999</v>
      </c>
      <c r="R43">
        <f>'GRAPHS FOR PAPER'!B$20+'GRAPHS FOR PAPER'!B$21*'DATA COLLATED'!Q43+'GRAPHS FOR PAPER'!B$22*'DATA COLLATED'!Q43*'DATA COLLATED'!Q43</f>
        <v>1.2907514190000045</v>
      </c>
      <c r="S43">
        <f>'GRAPHS FOR PAPER'!B$25+'GRAPHS FOR PAPER'!B$26*'DATA COLLATED'!Q43</f>
        <v>26.406588599999992</v>
      </c>
    </row>
    <row r="44" spans="1:19" x14ac:dyDescent="0.25">
      <c r="A44" s="8" t="s">
        <v>15</v>
      </c>
      <c r="B44" s="7">
        <v>4</v>
      </c>
      <c r="C44" s="6">
        <v>0.51</v>
      </c>
      <c r="D44" s="6">
        <v>-0.29242982390206362</v>
      </c>
      <c r="E44" s="3">
        <v>23.966666666666669</v>
      </c>
      <c r="F44" s="3">
        <v>1</v>
      </c>
      <c r="Q44">
        <v>-1.6799999999999899</v>
      </c>
      <c r="R44">
        <f>'GRAPHS FOR PAPER'!B$20+'GRAPHS FOR PAPER'!B$21*'DATA COLLATED'!Q44+'GRAPHS FOR PAPER'!B$22*'DATA COLLATED'!Q44*'DATA COLLATED'!Q44</f>
        <v>1.2950480960000044</v>
      </c>
      <c r="S44">
        <f>'GRAPHS FOR PAPER'!B$25+'GRAPHS FOR PAPER'!B$26*'DATA COLLATED'!Q44</f>
        <v>26.400579199999992</v>
      </c>
    </row>
    <row r="45" spans="1:19" x14ac:dyDescent="0.25">
      <c r="A45" s="8" t="s">
        <v>16</v>
      </c>
      <c r="B45" s="7">
        <v>4</v>
      </c>
      <c r="C45" s="6">
        <v>0.51</v>
      </c>
      <c r="D45" s="6">
        <v>-0.29242982390206362</v>
      </c>
      <c r="E45" s="3">
        <v>27.274999999999995</v>
      </c>
      <c r="F45" s="3">
        <v>1.2333333333333334</v>
      </c>
      <c r="Q45">
        <v>-1.6699999999999899</v>
      </c>
      <c r="R45">
        <f>'GRAPHS FOR PAPER'!B$20+'GRAPHS FOR PAPER'!B$21*'DATA COLLATED'!Q45+'GRAPHS FOR PAPER'!B$22*'DATA COLLATED'!Q45*'DATA COLLATED'!Q45</f>
        <v>1.2993131310000043</v>
      </c>
      <c r="S45">
        <f>'GRAPHS FOR PAPER'!B$25+'GRAPHS FOR PAPER'!B$26*'DATA COLLATED'!Q45</f>
        <v>26.394569799999992</v>
      </c>
    </row>
    <row r="46" spans="1:19" x14ac:dyDescent="0.25">
      <c r="A46" s="8" t="s">
        <v>17</v>
      </c>
      <c r="B46" s="7">
        <v>4</v>
      </c>
      <c r="C46" s="6">
        <v>0.51</v>
      </c>
      <c r="D46" s="6">
        <v>-0.29242982390206362</v>
      </c>
      <c r="E46" s="3">
        <v>24.527777777777775</v>
      </c>
      <c r="F46" s="3">
        <v>2.2500000000000018</v>
      </c>
      <c r="Q46">
        <v>-1.6599999999999899</v>
      </c>
      <c r="R46">
        <f>'GRAPHS FOR PAPER'!B$20+'GRAPHS FOR PAPER'!B$21*'DATA COLLATED'!Q46+'GRAPHS FOR PAPER'!B$22*'DATA COLLATED'!Q46*'DATA COLLATED'!Q46</f>
        <v>1.3035465240000044</v>
      </c>
      <c r="S46">
        <f>'GRAPHS FOR PAPER'!B$25+'GRAPHS FOR PAPER'!B$26*'DATA COLLATED'!Q46</f>
        <v>26.388560399999992</v>
      </c>
    </row>
    <row r="47" spans="1:19" x14ac:dyDescent="0.25">
      <c r="A47" s="8" t="s">
        <v>18</v>
      </c>
      <c r="B47" s="7">
        <v>5</v>
      </c>
      <c r="C47" s="6">
        <v>1.28</v>
      </c>
      <c r="D47" s="6">
        <v>0.10720996964786837</v>
      </c>
      <c r="E47" s="3">
        <v>23.166666666666668</v>
      </c>
      <c r="F47" s="3">
        <v>0.7166666666666659</v>
      </c>
      <c r="Q47">
        <v>-1.6499999999999899</v>
      </c>
      <c r="R47">
        <f>'GRAPHS FOR PAPER'!B$20+'GRAPHS FOR PAPER'!B$21*'DATA COLLATED'!Q47+'GRAPHS FOR PAPER'!B$22*'DATA COLLATED'!Q47*'DATA COLLATED'!Q47</f>
        <v>1.3077482750000042</v>
      </c>
      <c r="S47">
        <f>'GRAPHS FOR PAPER'!B$25+'GRAPHS FOR PAPER'!B$26*'DATA COLLATED'!Q47</f>
        <v>26.382550999999992</v>
      </c>
    </row>
    <row r="48" spans="1:19" x14ac:dyDescent="0.25">
      <c r="A48" s="8" t="s">
        <v>19</v>
      </c>
      <c r="B48" s="7">
        <v>5</v>
      </c>
      <c r="C48" s="6">
        <v>1.28</v>
      </c>
      <c r="D48" s="6">
        <v>0.10720996964786837</v>
      </c>
      <c r="E48" s="3">
        <v>24.461111110000001</v>
      </c>
      <c r="F48" s="3">
        <v>1.3000000000000007</v>
      </c>
      <c r="Q48">
        <v>-1.6399999999999899</v>
      </c>
      <c r="R48">
        <f>'GRAPHS FOR PAPER'!B$20+'GRAPHS FOR PAPER'!B$21*'DATA COLLATED'!Q48+'GRAPHS FOR PAPER'!B$22*'DATA COLLATED'!Q48*'DATA COLLATED'!Q48</f>
        <v>1.3119183840000042</v>
      </c>
      <c r="S48">
        <f>'GRAPHS FOR PAPER'!B$25+'GRAPHS FOR PAPER'!B$26*'DATA COLLATED'!Q48</f>
        <v>26.376541599999992</v>
      </c>
    </row>
    <row r="49" spans="1:19" x14ac:dyDescent="0.25">
      <c r="A49" s="8" t="s">
        <v>20</v>
      </c>
      <c r="B49" s="7">
        <v>5</v>
      </c>
      <c r="C49" s="6">
        <v>1.28</v>
      </c>
      <c r="D49" s="6">
        <v>0.10720996964786837</v>
      </c>
      <c r="E49" s="3">
        <v>25.25</v>
      </c>
      <c r="F49" s="3">
        <v>1.4416666674999998</v>
      </c>
      <c r="Q49">
        <v>-1.6299999999999899</v>
      </c>
      <c r="R49">
        <f>'GRAPHS FOR PAPER'!B$20+'GRAPHS FOR PAPER'!B$21*'DATA COLLATED'!Q49+'GRAPHS FOR PAPER'!B$22*'DATA COLLATED'!Q49*'DATA COLLATED'!Q49</f>
        <v>1.3160568510000044</v>
      </c>
      <c r="S49">
        <f>'GRAPHS FOR PAPER'!B$25+'GRAPHS FOR PAPER'!B$26*'DATA COLLATED'!Q49</f>
        <v>26.370532199999992</v>
      </c>
    </row>
    <row r="50" spans="1:19" x14ac:dyDescent="0.25">
      <c r="A50" s="8" t="s">
        <v>21</v>
      </c>
      <c r="B50" s="7">
        <v>5</v>
      </c>
      <c r="C50" s="6">
        <v>1.28</v>
      </c>
      <c r="D50" s="6">
        <v>0.10720996964786837</v>
      </c>
      <c r="E50" s="3">
        <v>23.494444445000003</v>
      </c>
      <c r="F50" s="3">
        <v>2.416666665000001</v>
      </c>
      <c r="Q50">
        <v>-1.6199999999999899</v>
      </c>
      <c r="R50">
        <f>'GRAPHS FOR PAPER'!B$20+'GRAPHS FOR PAPER'!B$21*'DATA COLLATED'!Q50+'GRAPHS FOR PAPER'!B$22*'DATA COLLATED'!Q50*'DATA COLLATED'!Q50</f>
        <v>1.3201636760000042</v>
      </c>
      <c r="S50">
        <f>'GRAPHS FOR PAPER'!B$25+'GRAPHS FOR PAPER'!B$26*'DATA COLLATED'!Q50</f>
        <v>26.364522799999992</v>
      </c>
    </row>
    <row r="51" spans="1:19" x14ac:dyDescent="0.25">
      <c r="A51" s="8" t="s">
        <v>22</v>
      </c>
      <c r="B51" s="7">
        <v>6</v>
      </c>
      <c r="C51" s="6">
        <v>3.2</v>
      </c>
      <c r="D51" s="6">
        <v>0.50514997831990605</v>
      </c>
      <c r="E51" s="3">
        <v>23.672222222222221</v>
      </c>
      <c r="F51" s="3">
        <v>1.2166666666666668</v>
      </c>
      <c r="Q51">
        <v>-1.6099999999999901</v>
      </c>
      <c r="R51">
        <f>'GRAPHS FOR PAPER'!B$20+'GRAPHS FOR PAPER'!B$21*'DATA COLLATED'!Q51+'GRAPHS FOR PAPER'!B$22*'DATA COLLATED'!Q51*'DATA COLLATED'!Q51</f>
        <v>1.3242388590000043</v>
      </c>
      <c r="S51">
        <f>'GRAPHS FOR PAPER'!B$25+'GRAPHS FOR PAPER'!B$26*'DATA COLLATED'!Q51</f>
        <v>26.358513399999993</v>
      </c>
    </row>
    <row r="52" spans="1:19" x14ac:dyDescent="0.25">
      <c r="A52" s="8" t="s">
        <v>23</v>
      </c>
      <c r="B52" s="7">
        <v>6</v>
      </c>
      <c r="C52" s="6">
        <v>3.2</v>
      </c>
      <c r="D52" s="6">
        <v>0.50514997831990605</v>
      </c>
      <c r="E52" s="3">
        <v>26.046666666666663</v>
      </c>
      <c r="F52" s="3">
        <v>1.3250000000000011</v>
      </c>
      <c r="Q52">
        <v>-1.5999999999999901</v>
      </c>
      <c r="R52">
        <f>'GRAPHS FOR PAPER'!B$20+'GRAPHS FOR PAPER'!B$21*'DATA COLLATED'!Q52+'GRAPHS FOR PAPER'!B$22*'DATA COLLATED'!Q52*'DATA COLLATED'!Q52</f>
        <v>1.328282400000004</v>
      </c>
      <c r="S52">
        <f>'GRAPHS FOR PAPER'!B$25+'GRAPHS FOR PAPER'!B$26*'DATA COLLATED'!Q52</f>
        <v>26.352503999999993</v>
      </c>
    </row>
    <row r="53" spans="1:19" x14ac:dyDescent="0.25">
      <c r="A53" s="8" t="s">
        <v>24</v>
      </c>
      <c r="B53" s="7">
        <v>6</v>
      </c>
      <c r="C53" s="6">
        <v>3.2</v>
      </c>
      <c r="D53" s="6">
        <v>0.50514997831990605</v>
      </c>
      <c r="E53" s="3">
        <v>26.266666666666662</v>
      </c>
      <c r="F53" s="3">
        <v>1.7666666666666675</v>
      </c>
      <c r="Q53">
        <v>-1.5899999999999901</v>
      </c>
      <c r="R53">
        <f>'GRAPHS FOR PAPER'!B$20+'GRAPHS FOR PAPER'!B$21*'DATA COLLATED'!Q53+'GRAPHS FOR PAPER'!B$22*'DATA COLLATED'!Q53*'DATA COLLATED'!Q53</f>
        <v>1.332294299000004</v>
      </c>
      <c r="S53">
        <f>'GRAPHS FOR PAPER'!B$25+'GRAPHS FOR PAPER'!B$26*'DATA COLLATED'!Q53</f>
        <v>26.346494599999993</v>
      </c>
    </row>
    <row r="54" spans="1:19" x14ac:dyDescent="0.25">
      <c r="A54" s="8" t="s">
        <v>25</v>
      </c>
      <c r="B54" s="7">
        <v>6</v>
      </c>
      <c r="C54" s="6">
        <v>3.2</v>
      </c>
      <c r="D54" s="6">
        <v>0.50514997831990605</v>
      </c>
      <c r="E54" s="3">
        <v>23.066666666666666</v>
      </c>
      <c r="F54" s="3">
        <v>1.7333333333333334</v>
      </c>
      <c r="Q54">
        <v>-1.5799999999999901</v>
      </c>
      <c r="R54">
        <f>'GRAPHS FOR PAPER'!B$20+'GRAPHS FOR PAPER'!B$21*'DATA COLLATED'!Q54+'GRAPHS FOR PAPER'!B$22*'DATA COLLATED'!Q54*'DATA COLLATED'!Q54</f>
        <v>1.3362745560000042</v>
      </c>
      <c r="S54">
        <f>'GRAPHS FOR PAPER'!B$25+'GRAPHS FOR PAPER'!B$26*'DATA COLLATED'!Q54</f>
        <v>26.340485199999993</v>
      </c>
    </row>
    <row r="55" spans="1:19" x14ac:dyDescent="0.25">
      <c r="A55" s="8" t="s">
        <v>26</v>
      </c>
      <c r="B55" s="7">
        <v>7</v>
      </c>
      <c r="C55" s="6">
        <v>8</v>
      </c>
      <c r="D55" s="6">
        <v>0.90308998699194354</v>
      </c>
      <c r="E55" s="3">
        <v>24.933333333333334</v>
      </c>
      <c r="F55" s="3">
        <v>0.87500000000000089</v>
      </c>
      <c r="Q55">
        <v>-1.5699999999999901</v>
      </c>
      <c r="R55">
        <f>'GRAPHS FOR PAPER'!B$20+'GRAPHS FOR PAPER'!B$21*'DATA COLLATED'!Q55+'GRAPHS FOR PAPER'!B$22*'DATA COLLATED'!Q55*'DATA COLLATED'!Q55</f>
        <v>1.3402231710000039</v>
      </c>
      <c r="S55">
        <f>'GRAPHS FOR PAPER'!B$25+'GRAPHS FOR PAPER'!B$26*'DATA COLLATED'!Q55</f>
        <v>26.334475799999993</v>
      </c>
    </row>
    <row r="56" spans="1:19" x14ac:dyDescent="0.25">
      <c r="A56" s="8" t="s">
        <v>27</v>
      </c>
      <c r="B56" s="7">
        <v>7</v>
      </c>
      <c r="C56" s="6">
        <v>8</v>
      </c>
      <c r="D56" s="6">
        <v>0.90308998699194354</v>
      </c>
      <c r="E56" s="3">
        <v>26.133333333333329</v>
      </c>
      <c r="F56" s="3">
        <v>1.1833333333333329</v>
      </c>
      <c r="Q56">
        <v>-1.5599999999999901</v>
      </c>
      <c r="R56">
        <f>'GRAPHS FOR PAPER'!B$20+'GRAPHS FOR PAPER'!B$21*'DATA COLLATED'!Q56+'GRAPHS FOR PAPER'!B$22*'DATA COLLATED'!Q56*'DATA COLLATED'!Q56</f>
        <v>1.344140144000004</v>
      </c>
      <c r="S56">
        <f>'GRAPHS FOR PAPER'!B$25+'GRAPHS FOR PAPER'!B$26*'DATA COLLATED'!Q56</f>
        <v>26.328466399999993</v>
      </c>
    </row>
    <row r="57" spans="1:19" x14ac:dyDescent="0.25">
      <c r="A57" s="8" t="s">
        <v>28</v>
      </c>
      <c r="B57" s="7">
        <v>7</v>
      </c>
      <c r="C57" s="6">
        <v>8</v>
      </c>
      <c r="D57" s="6">
        <v>0.90308998699194354</v>
      </c>
      <c r="E57" s="3">
        <v>24.377777777777776</v>
      </c>
      <c r="F57" s="3">
        <v>1.0000000000000018</v>
      </c>
      <c r="Q57">
        <v>-1.5499999999999901</v>
      </c>
      <c r="R57">
        <f>'GRAPHS FOR PAPER'!B$20+'GRAPHS FOR PAPER'!B$21*'DATA COLLATED'!Q57+'GRAPHS FOR PAPER'!B$22*'DATA COLLATED'!Q57*'DATA COLLATED'!Q57</f>
        <v>1.348025475000004</v>
      </c>
      <c r="S57">
        <f>'GRAPHS FOR PAPER'!B$25+'GRAPHS FOR PAPER'!B$26*'DATA COLLATED'!Q57</f>
        <v>26.322456999999993</v>
      </c>
    </row>
    <row r="58" spans="1:19" x14ac:dyDescent="0.25">
      <c r="A58" s="8" t="s">
        <v>29</v>
      </c>
      <c r="B58" s="7">
        <v>7</v>
      </c>
      <c r="C58" s="6">
        <v>8</v>
      </c>
      <c r="D58" s="6">
        <v>0.90308998699194354</v>
      </c>
      <c r="E58" s="3">
        <v>23.033333333333331</v>
      </c>
      <c r="F58" s="3">
        <v>2.0750000000000002</v>
      </c>
      <c r="Q58">
        <v>-1.53999999999999</v>
      </c>
      <c r="R58">
        <f>'GRAPHS FOR PAPER'!B$20+'GRAPHS FOR PAPER'!B$21*'DATA COLLATED'!Q58+'GRAPHS FOR PAPER'!B$22*'DATA COLLATED'!Q58*'DATA COLLATED'!Q58</f>
        <v>1.3518791640000041</v>
      </c>
      <c r="S58">
        <f>'GRAPHS FOR PAPER'!B$25+'GRAPHS FOR PAPER'!B$26*'DATA COLLATED'!Q58</f>
        <v>26.316447599999993</v>
      </c>
    </row>
    <row r="59" spans="1:19" x14ac:dyDescent="0.25">
      <c r="A59" s="8" t="s">
        <v>30</v>
      </c>
      <c r="B59" s="7">
        <v>7</v>
      </c>
      <c r="C59" s="6">
        <v>8</v>
      </c>
      <c r="D59" s="6">
        <v>0.90308998699194354</v>
      </c>
      <c r="E59" s="3">
        <v>24.149999999999995</v>
      </c>
      <c r="F59" s="3">
        <v>1.8166666666666664</v>
      </c>
      <c r="Q59">
        <v>-1.52999999999999</v>
      </c>
      <c r="R59">
        <f>'GRAPHS FOR PAPER'!B$20+'GRAPHS FOR PAPER'!B$21*'DATA COLLATED'!Q59+'GRAPHS FOR PAPER'!B$22*'DATA COLLATED'!Q59*'DATA COLLATED'!Q59</f>
        <v>1.355701211000004</v>
      </c>
      <c r="S59">
        <f>'GRAPHS FOR PAPER'!B$25+'GRAPHS FOR PAPER'!B$26*'DATA COLLATED'!Q59</f>
        <v>26.310438199999993</v>
      </c>
    </row>
    <row r="60" spans="1:19" x14ac:dyDescent="0.25">
      <c r="A60" s="8" t="s">
        <v>31</v>
      </c>
      <c r="B60" s="7">
        <v>8</v>
      </c>
      <c r="C60" s="6">
        <v>20</v>
      </c>
      <c r="D60" s="6">
        <v>1.3010299956639813</v>
      </c>
      <c r="E60" s="3">
        <v>23.233333333333334</v>
      </c>
      <c r="F60" s="3">
        <v>0.51666666666666572</v>
      </c>
      <c r="Q60">
        <v>-1.51999999999999</v>
      </c>
      <c r="R60">
        <f>'GRAPHS FOR PAPER'!B$20+'GRAPHS FOR PAPER'!B$21*'DATA COLLATED'!Q60+'GRAPHS FOR PAPER'!B$22*'DATA COLLATED'!Q60*'DATA COLLATED'!Q60</f>
        <v>1.3594916160000039</v>
      </c>
      <c r="S60">
        <f>'GRAPHS FOR PAPER'!B$25+'GRAPHS FOR PAPER'!B$26*'DATA COLLATED'!Q60</f>
        <v>26.304428799999993</v>
      </c>
    </row>
    <row r="61" spans="1:19" x14ac:dyDescent="0.25">
      <c r="A61" s="8" t="s">
        <v>32</v>
      </c>
      <c r="B61" s="7">
        <v>8</v>
      </c>
      <c r="C61" s="6">
        <v>20</v>
      </c>
      <c r="D61" s="6">
        <v>1.3010299956639813</v>
      </c>
      <c r="E61" s="3">
        <v>28.161111111111111</v>
      </c>
      <c r="F61" s="3">
        <v>1.5111111111111111</v>
      </c>
      <c r="Q61">
        <v>-1.50999999999999</v>
      </c>
      <c r="R61">
        <f>'GRAPHS FOR PAPER'!B$20+'GRAPHS FOR PAPER'!B$21*'DATA COLLATED'!Q61+'GRAPHS FOR PAPER'!B$22*'DATA COLLATED'!Q61*'DATA COLLATED'!Q61</f>
        <v>1.3632503790000037</v>
      </c>
      <c r="S61">
        <f>'GRAPHS FOR PAPER'!B$25+'GRAPHS FOR PAPER'!B$26*'DATA COLLATED'!Q61</f>
        <v>26.298419399999993</v>
      </c>
    </row>
    <row r="62" spans="1:19" x14ac:dyDescent="0.25">
      <c r="A62" s="8" t="s">
        <v>33</v>
      </c>
      <c r="B62" s="7">
        <v>8</v>
      </c>
      <c r="C62" s="6">
        <v>20</v>
      </c>
      <c r="D62" s="6">
        <v>1.3010299956639813</v>
      </c>
      <c r="E62" s="3">
        <v>24.146666666666668</v>
      </c>
      <c r="F62" s="3">
        <v>0.41666666666666696</v>
      </c>
      <c r="Q62">
        <v>-1.49999999999999</v>
      </c>
      <c r="R62">
        <f>'GRAPHS FOR PAPER'!B$20+'GRAPHS FOR PAPER'!B$21*'DATA COLLATED'!Q62+'GRAPHS FOR PAPER'!B$22*'DATA COLLATED'!Q62*'DATA COLLATED'!Q62</f>
        <v>1.366977500000004</v>
      </c>
      <c r="S62">
        <f>'GRAPHS FOR PAPER'!B$25+'GRAPHS FOR PAPER'!B$26*'DATA COLLATED'!Q62</f>
        <v>26.292409999999993</v>
      </c>
    </row>
    <row r="63" spans="1:19" x14ac:dyDescent="0.25">
      <c r="A63" s="8" t="s">
        <v>34</v>
      </c>
      <c r="B63" s="7">
        <v>8</v>
      </c>
      <c r="C63" s="6">
        <v>20</v>
      </c>
      <c r="D63" s="6">
        <v>1.3010299956639813</v>
      </c>
      <c r="E63" s="3">
        <v>23.3</v>
      </c>
      <c r="F63" s="3">
        <v>1.7333333333333343</v>
      </c>
      <c r="Q63">
        <v>-1.48999999999999</v>
      </c>
      <c r="R63">
        <f>'GRAPHS FOR PAPER'!B$20+'GRAPHS FOR PAPER'!B$21*'DATA COLLATED'!Q63+'GRAPHS FOR PAPER'!B$22*'DATA COLLATED'!Q63*'DATA COLLATED'!Q63</f>
        <v>1.3706729790000036</v>
      </c>
      <c r="S63">
        <f>'GRAPHS FOR PAPER'!B$25+'GRAPHS FOR PAPER'!B$26*'DATA COLLATED'!Q63</f>
        <v>26.286400599999993</v>
      </c>
    </row>
    <row r="64" spans="1:19" x14ac:dyDescent="0.25">
      <c r="A64" s="8" t="s">
        <v>35</v>
      </c>
      <c r="B64" s="7">
        <v>8</v>
      </c>
      <c r="C64" s="6">
        <v>20</v>
      </c>
      <c r="D64" s="6">
        <v>1.3010299956639813</v>
      </c>
      <c r="E64" s="3">
        <v>24.161111111111111</v>
      </c>
      <c r="F64" s="3">
        <v>1.7166666666666659</v>
      </c>
      <c r="Q64">
        <v>-1.47999999999999</v>
      </c>
      <c r="R64">
        <f>'GRAPHS FOR PAPER'!B$20+'GRAPHS FOR PAPER'!B$21*'DATA COLLATED'!Q64+'GRAPHS FOR PAPER'!B$22*'DATA COLLATED'!Q64*'DATA COLLATED'!Q64</f>
        <v>1.3743368160000038</v>
      </c>
      <c r="S64">
        <f>'GRAPHS FOR PAPER'!B$25+'GRAPHS FOR PAPER'!B$26*'DATA COLLATED'!Q64</f>
        <v>26.280391199999993</v>
      </c>
    </row>
    <row r="65" spans="1:19" x14ac:dyDescent="0.25">
      <c r="A65" s="8" t="s">
        <v>36</v>
      </c>
      <c r="B65" s="7">
        <v>9</v>
      </c>
      <c r="C65" s="6">
        <v>50</v>
      </c>
      <c r="D65" s="6">
        <v>1.6989700043360187</v>
      </c>
      <c r="E65" s="3"/>
      <c r="F65" s="3">
        <v>0.52499999999999947</v>
      </c>
      <c r="Q65">
        <v>-1.46999999999999</v>
      </c>
      <c r="R65">
        <f>'GRAPHS FOR PAPER'!B$20+'GRAPHS FOR PAPER'!B$21*'DATA COLLATED'!Q65+'GRAPHS FOR PAPER'!B$22*'DATA COLLATED'!Q65*'DATA COLLATED'!Q65</f>
        <v>1.3779690110000036</v>
      </c>
      <c r="S65">
        <f>'GRAPHS FOR PAPER'!B$25+'GRAPHS FOR PAPER'!B$26*'DATA COLLATED'!Q65</f>
        <v>26.274381799999993</v>
      </c>
    </row>
    <row r="66" spans="1:19" x14ac:dyDescent="0.25">
      <c r="A66" s="8" t="s">
        <v>37</v>
      </c>
      <c r="B66" s="7">
        <v>9</v>
      </c>
      <c r="C66" s="6">
        <v>50</v>
      </c>
      <c r="D66" s="6">
        <v>1.6989700043360187</v>
      </c>
      <c r="E66" s="3">
        <v>25.788888888333336</v>
      </c>
      <c r="F66" s="3">
        <v>1.6666666699999997</v>
      </c>
      <c r="Q66">
        <v>-1.45999999999999</v>
      </c>
      <c r="R66">
        <f>'GRAPHS FOR PAPER'!B$20+'GRAPHS FOR PAPER'!B$21*'DATA COLLATED'!Q66+'GRAPHS FOR PAPER'!B$22*'DATA COLLATED'!Q66*'DATA COLLATED'!Q66</f>
        <v>1.3815695640000036</v>
      </c>
      <c r="S66">
        <f>'GRAPHS FOR PAPER'!B$25+'GRAPHS FOR PAPER'!B$26*'DATA COLLATED'!Q66</f>
        <v>26.268372399999993</v>
      </c>
    </row>
    <row r="67" spans="1:19" x14ac:dyDescent="0.25">
      <c r="A67" s="8" t="s">
        <v>38</v>
      </c>
      <c r="B67" s="7">
        <v>9</v>
      </c>
      <c r="C67" s="6">
        <v>50</v>
      </c>
      <c r="D67" s="6">
        <v>1.6989700043360187</v>
      </c>
      <c r="E67" s="3">
        <v>23.63888888833333</v>
      </c>
      <c r="F67" s="3">
        <v>0.89999999999999947</v>
      </c>
      <c r="Q67">
        <v>-1.44999999999999</v>
      </c>
      <c r="R67">
        <f>'GRAPHS FOR PAPER'!B$20+'GRAPHS FOR PAPER'!B$21*'DATA COLLATED'!Q67+'GRAPHS FOR PAPER'!B$22*'DATA COLLATED'!Q67*'DATA COLLATED'!Q67</f>
        <v>1.3851384750000038</v>
      </c>
      <c r="S67">
        <f>'GRAPHS FOR PAPER'!B$25+'GRAPHS FOR PAPER'!B$26*'DATA COLLATED'!Q67</f>
        <v>26.262362999999993</v>
      </c>
    </row>
    <row r="68" spans="1:19" x14ac:dyDescent="0.25">
      <c r="A68" s="8" t="s">
        <v>39</v>
      </c>
      <c r="B68" s="7">
        <v>9</v>
      </c>
      <c r="C68" s="6">
        <v>50</v>
      </c>
      <c r="D68" s="6">
        <v>1.6989700043360187</v>
      </c>
      <c r="E68" s="3">
        <v>23.308333333333334</v>
      </c>
      <c r="F68" s="3">
        <v>0.40000000000000036</v>
      </c>
      <c r="Q68">
        <v>-1.43999999999999</v>
      </c>
      <c r="R68">
        <f>'GRAPHS FOR PAPER'!B$20+'GRAPHS FOR PAPER'!B$21*'DATA COLLATED'!Q68+'GRAPHS FOR PAPER'!B$22*'DATA COLLATED'!Q68*'DATA COLLATED'!Q68</f>
        <v>1.3886757440000037</v>
      </c>
      <c r="S68">
        <f>'GRAPHS FOR PAPER'!B$25+'GRAPHS FOR PAPER'!B$26*'DATA COLLATED'!Q68</f>
        <v>26.256353599999994</v>
      </c>
    </row>
    <row r="69" spans="1:19" x14ac:dyDescent="0.25">
      <c r="A69" s="8" t="s">
        <v>40</v>
      </c>
      <c r="B69" s="7">
        <v>9</v>
      </c>
      <c r="C69" s="6">
        <v>50</v>
      </c>
      <c r="D69" s="6">
        <v>1.6989700043360187</v>
      </c>
      <c r="E69" s="3">
        <v>24.333333333333336</v>
      </c>
      <c r="F69" s="3">
        <v>1.0416666666666661</v>
      </c>
      <c r="Q69">
        <v>-1.4299999999999899</v>
      </c>
      <c r="R69">
        <f>'GRAPHS FOR PAPER'!B$20+'GRAPHS FOR PAPER'!B$21*'DATA COLLATED'!Q69+'GRAPHS FOR PAPER'!B$22*'DATA COLLATED'!Q69*'DATA COLLATED'!Q69</f>
        <v>1.3921813710000035</v>
      </c>
      <c r="S69">
        <f>'GRAPHS FOR PAPER'!B$25+'GRAPHS FOR PAPER'!B$26*'DATA COLLATED'!Q69</f>
        <v>26.250344199999994</v>
      </c>
    </row>
    <row r="70" spans="1:19" x14ac:dyDescent="0.25">
      <c r="A70" s="8" t="s">
        <v>41</v>
      </c>
      <c r="B70" s="7">
        <v>10</v>
      </c>
      <c r="C70" s="6">
        <v>125</v>
      </c>
      <c r="D70" s="6">
        <v>2.0969100130080562</v>
      </c>
      <c r="E70" s="3">
        <v>24.053333333333335</v>
      </c>
      <c r="F70" s="3">
        <v>0.57500000000000018</v>
      </c>
      <c r="Q70">
        <v>-1.4199999999999799</v>
      </c>
      <c r="R70">
        <f>'GRAPHS FOR PAPER'!B$20+'GRAPHS FOR PAPER'!B$21*'DATA COLLATED'!Q70+'GRAPHS FOR PAPER'!B$22*'DATA COLLATED'!Q70*'DATA COLLATED'!Q70</f>
        <v>1.3956553560000069</v>
      </c>
      <c r="S70">
        <f>'GRAPHS FOR PAPER'!B$25+'GRAPHS FOR PAPER'!B$26*'DATA COLLATED'!Q70</f>
        <v>26.244334799999987</v>
      </c>
    </row>
    <row r="71" spans="1:19" x14ac:dyDescent="0.25">
      <c r="A71" s="8" t="s">
        <v>42</v>
      </c>
      <c r="B71" s="7">
        <v>10</v>
      </c>
      <c r="C71" s="6">
        <v>125</v>
      </c>
      <c r="D71" s="6">
        <v>2.0969100130080562</v>
      </c>
      <c r="E71" s="3">
        <v>24.146666666666668</v>
      </c>
      <c r="F71" s="3">
        <v>1.1829999999999998</v>
      </c>
      <c r="Q71">
        <v>-1.4099999999999799</v>
      </c>
      <c r="R71">
        <f>'GRAPHS FOR PAPER'!B$20+'GRAPHS FOR PAPER'!B$21*'DATA COLLATED'!Q71+'GRAPHS FOR PAPER'!B$22*'DATA COLLATED'!Q71*'DATA COLLATED'!Q71</f>
        <v>1.399097699000007</v>
      </c>
      <c r="S71">
        <f>'GRAPHS FOR PAPER'!B$25+'GRAPHS FOR PAPER'!B$26*'DATA COLLATED'!Q71</f>
        <v>26.238325399999987</v>
      </c>
    </row>
    <row r="72" spans="1:19" x14ac:dyDescent="0.25">
      <c r="A72" s="8" t="s">
        <v>43</v>
      </c>
      <c r="B72" s="7">
        <v>10</v>
      </c>
      <c r="C72" s="6">
        <v>125</v>
      </c>
      <c r="D72" s="6">
        <v>2.0969100130080562</v>
      </c>
      <c r="E72" s="3">
        <v>25.166666666666668</v>
      </c>
      <c r="F72" s="3">
        <v>0.4666666666666659</v>
      </c>
      <c r="Q72">
        <v>-1.3999999999999799</v>
      </c>
      <c r="R72">
        <f>'GRAPHS FOR PAPER'!B$20+'GRAPHS FOR PAPER'!B$21*'DATA COLLATED'!Q72+'GRAPHS FOR PAPER'!B$22*'DATA COLLATED'!Q72*'DATA COLLATED'!Q72</f>
        <v>1.4025084000000068</v>
      </c>
      <c r="S72">
        <f>'GRAPHS FOR PAPER'!B$25+'GRAPHS FOR PAPER'!B$26*'DATA COLLATED'!Q72</f>
        <v>26.232315999999987</v>
      </c>
    </row>
    <row r="73" spans="1:19" x14ac:dyDescent="0.25">
      <c r="A73" s="8" t="s">
        <v>45</v>
      </c>
      <c r="B73" s="7">
        <v>10</v>
      </c>
      <c r="C73" s="6">
        <v>125</v>
      </c>
      <c r="D73" s="6">
        <v>2.0969100130080562</v>
      </c>
      <c r="E73" s="3">
        <v>23.508333332500001</v>
      </c>
      <c r="F73" s="3">
        <v>0.4458291662499998</v>
      </c>
      <c r="Q73">
        <v>-1.3899999999999799</v>
      </c>
      <c r="R73">
        <f>'GRAPHS FOR PAPER'!B$20+'GRAPHS FOR PAPER'!B$21*'DATA COLLATED'!Q73+'GRAPHS FOR PAPER'!B$22*'DATA COLLATED'!Q73*'DATA COLLATED'!Q73</f>
        <v>1.4058874590000068</v>
      </c>
      <c r="S73">
        <f>'GRAPHS FOR PAPER'!B$25+'GRAPHS FOR PAPER'!B$26*'DATA COLLATED'!Q73</f>
        <v>26.226306599999987</v>
      </c>
    </row>
    <row r="74" spans="1:19" x14ac:dyDescent="0.25">
      <c r="A74" s="5"/>
      <c r="B74" s="5"/>
      <c r="C74" s="5"/>
      <c r="D74" s="5"/>
      <c r="Q74">
        <v>-1.3799999999999799</v>
      </c>
      <c r="R74">
        <f>'GRAPHS FOR PAPER'!B$20+'GRAPHS FOR PAPER'!B$21*'DATA COLLATED'!Q74+'GRAPHS FOR PAPER'!B$22*'DATA COLLATED'!Q74*'DATA COLLATED'!Q74</f>
        <v>1.4092348760000069</v>
      </c>
      <c r="S74">
        <f>'GRAPHS FOR PAPER'!B$25+'GRAPHS FOR PAPER'!B$26*'DATA COLLATED'!Q74</f>
        <v>26.220297199999987</v>
      </c>
    </row>
    <row r="75" spans="1:19" x14ac:dyDescent="0.25">
      <c r="A75" s="5"/>
      <c r="B75" s="5"/>
      <c r="C75" s="5"/>
      <c r="D75" s="5"/>
      <c r="Q75">
        <v>-1.3699999999999799</v>
      </c>
      <c r="R75">
        <f>'GRAPHS FOR PAPER'!B$20+'GRAPHS FOR PAPER'!B$21*'DATA COLLATED'!Q75+'GRAPHS FOR PAPER'!B$22*'DATA COLLATED'!Q75*'DATA COLLATED'!Q75</f>
        <v>1.4125506510000068</v>
      </c>
      <c r="S75">
        <f>'GRAPHS FOR PAPER'!B$25+'GRAPHS FOR PAPER'!B$26*'DATA COLLATED'!Q75</f>
        <v>26.214287799999987</v>
      </c>
    </row>
    <row r="76" spans="1:19" x14ac:dyDescent="0.25">
      <c r="A76" s="5"/>
      <c r="B76" s="5"/>
      <c r="C76" s="5"/>
      <c r="D76" s="5"/>
      <c r="Q76">
        <v>-1.3599999999999799</v>
      </c>
      <c r="R76">
        <f>'GRAPHS FOR PAPER'!B$20+'GRAPHS FOR PAPER'!B$21*'DATA COLLATED'!Q76+'GRAPHS FOR PAPER'!B$22*'DATA COLLATED'!Q76*'DATA COLLATED'!Q76</f>
        <v>1.4158347840000067</v>
      </c>
      <c r="S76">
        <f>'GRAPHS FOR PAPER'!B$25+'GRAPHS FOR PAPER'!B$26*'DATA COLLATED'!Q76</f>
        <v>26.208278399999987</v>
      </c>
    </row>
    <row r="77" spans="1:19" x14ac:dyDescent="0.25">
      <c r="A77" s="5"/>
      <c r="B77" s="5"/>
      <c r="C77" s="5"/>
      <c r="D77" s="5"/>
      <c r="Q77">
        <v>-1.3499999999999801</v>
      </c>
      <c r="R77">
        <f>'GRAPHS FOR PAPER'!B$20+'GRAPHS FOR PAPER'!B$21*'DATA COLLATED'!Q77+'GRAPHS FOR PAPER'!B$22*'DATA COLLATED'!Q77*'DATA COLLATED'!Q77</f>
        <v>1.4190872750000065</v>
      </c>
      <c r="S77">
        <f>'GRAPHS FOR PAPER'!B$25+'GRAPHS FOR PAPER'!B$26*'DATA COLLATED'!Q77</f>
        <v>26.202268999999987</v>
      </c>
    </row>
    <row r="78" spans="1:19" x14ac:dyDescent="0.25">
      <c r="A78" s="5"/>
      <c r="B78" s="5"/>
      <c r="C78" s="5"/>
      <c r="D78" s="5"/>
      <c r="Q78">
        <v>-1.3399999999999801</v>
      </c>
      <c r="R78">
        <f>'GRAPHS FOR PAPER'!B$20+'GRAPHS FOR PAPER'!B$21*'DATA COLLATED'!Q78+'GRAPHS FOR PAPER'!B$22*'DATA COLLATED'!Q78*'DATA COLLATED'!Q78</f>
        <v>1.4223081240000064</v>
      </c>
      <c r="S78">
        <f>'GRAPHS FOR PAPER'!B$25+'GRAPHS FOR PAPER'!B$26*'DATA COLLATED'!Q78</f>
        <v>26.196259599999987</v>
      </c>
    </row>
    <row r="79" spans="1:19" x14ac:dyDescent="0.25">
      <c r="A79" s="5"/>
      <c r="B79" s="5"/>
      <c r="C79" s="5"/>
      <c r="D79" s="5"/>
      <c r="Q79">
        <v>-1.3299999999999801</v>
      </c>
      <c r="R79">
        <f>'GRAPHS FOR PAPER'!B$20+'GRAPHS FOR PAPER'!B$21*'DATA COLLATED'!Q79+'GRAPHS FOR PAPER'!B$22*'DATA COLLATED'!Q79*'DATA COLLATED'!Q79</f>
        <v>1.4254973310000063</v>
      </c>
      <c r="S79">
        <f>'GRAPHS FOR PAPER'!B$25+'GRAPHS FOR PAPER'!B$26*'DATA COLLATED'!Q79</f>
        <v>26.190250199999987</v>
      </c>
    </row>
    <row r="80" spans="1:19" x14ac:dyDescent="0.25">
      <c r="A80" s="5"/>
      <c r="B80" s="5"/>
      <c r="C80" s="5"/>
      <c r="D80" s="5"/>
      <c r="Q80">
        <v>-1.3199999999999801</v>
      </c>
      <c r="R80">
        <f>'GRAPHS FOR PAPER'!B$20+'GRAPHS FOR PAPER'!B$21*'DATA COLLATED'!Q80+'GRAPHS FOR PAPER'!B$22*'DATA COLLATED'!Q80*'DATA COLLATED'!Q80</f>
        <v>1.4286548960000065</v>
      </c>
      <c r="S80">
        <f>'GRAPHS FOR PAPER'!B$25+'GRAPHS FOR PAPER'!B$26*'DATA COLLATED'!Q80</f>
        <v>26.184240799999987</v>
      </c>
    </row>
    <row r="81" spans="1:19" x14ac:dyDescent="0.25">
      <c r="A81" s="5"/>
      <c r="B81" s="5"/>
      <c r="C81" s="5"/>
      <c r="D81" s="5"/>
      <c r="Q81">
        <v>-1.3099999999999801</v>
      </c>
      <c r="R81">
        <f>'GRAPHS FOR PAPER'!B$20+'GRAPHS FOR PAPER'!B$21*'DATA COLLATED'!Q81+'GRAPHS FOR PAPER'!B$22*'DATA COLLATED'!Q81*'DATA COLLATED'!Q81</f>
        <v>1.4317808190000063</v>
      </c>
      <c r="S81">
        <f>'GRAPHS FOR PAPER'!B$25+'GRAPHS FOR PAPER'!B$26*'DATA COLLATED'!Q81</f>
        <v>26.178231399999987</v>
      </c>
    </row>
    <row r="82" spans="1:19" x14ac:dyDescent="0.25">
      <c r="A82" s="5"/>
      <c r="B82" s="5"/>
      <c r="C82" s="5"/>
      <c r="D82" s="5"/>
      <c r="Q82">
        <v>-1.2999999999999801</v>
      </c>
      <c r="R82">
        <f>'GRAPHS FOR PAPER'!B$20+'GRAPHS FOR PAPER'!B$21*'DATA COLLATED'!Q82+'GRAPHS FOR PAPER'!B$22*'DATA COLLATED'!Q82*'DATA COLLATED'!Q82</f>
        <v>1.4348751000000064</v>
      </c>
      <c r="S82">
        <f>'GRAPHS FOR PAPER'!B$25+'GRAPHS FOR PAPER'!B$26*'DATA COLLATED'!Q82</f>
        <v>26.172221999999987</v>
      </c>
    </row>
    <row r="83" spans="1:19" x14ac:dyDescent="0.25">
      <c r="A83" s="5"/>
      <c r="B83" s="5"/>
      <c r="C83" s="5"/>
      <c r="D83" s="5"/>
      <c r="Q83">
        <v>-1.2899999999999801</v>
      </c>
      <c r="R83">
        <f>'GRAPHS FOR PAPER'!B$20+'GRAPHS FOR PAPER'!B$21*'DATA COLLATED'!Q83+'GRAPHS FOR PAPER'!B$22*'DATA COLLATED'!Q83*'DATA COLLATED'!Q83</f>
        <v>1.4379377390000063</v>
      </c>
      <c r="S83">
        <f>'GRAPHS FOR PAPER'!B$25+'GRAPHS FOR PAPER'!B$26*'DATA COLLATED'!Q83</f>
        <v>26.166212599999987</v>
      </c>
    </row>
    <row r="84" spans="1:19" x14ac:dyDescent="0.25">
      <c r="A84" s="5"/>
      <c r="B84" s="5"/>
      <c r="C84" s="5"/>
      <c r="D84" s="5"/>
      <c r="Q84">
        <v>-1.27999999999998</v>
      </c>
      <c r="R84">
        <f>'GRAPHS FOR PAPER'!B$20+'GRAPHS FOR PAPER'!B$21*'DATA COLLATED'!Q84+'GRAPHS FOR PAPER'!B$22*'DATA COLLATED'!Q84*'DATA COLLATED'!Q84</f>
        <v>1.4409687360000061</v>
      </c>
      <c r="S84">
        <f>'GRAPHS FOR PAPER'!B$25+'GRAPHS FOR PAPER'!B$26*'DATA COLLATED'!Q84</f>
        <v>26.160203199999987</v>
      </c>
    </row>
    <row r="85" spans="1:19" x14ac:dyDescent="0.25">
      <c r="Q85">
        <v>-1.26999999999998</v>
      </c>
      <c r="R85">
        <f>'GRAPHS FOR PAPER'!B$20+'GRAPHS FOR PAPER'!B$21*'DATA COLLATED'!Q85+'GRAPHS FOR PAPER'!B$22*'DATA COLLATED'!Q85*'DATA COLLATED'!Q85</f>
        <v>1.4439680910000059</v>
      </c>
      <c r="S85">
        <f>'GRAPHS FOR PAPER'!B$25+'GRAPHS FOR PAPER'!B$26*'DATA COLLATED'!Q85</f>
        <v>26.154193799999987</v>
      </c>
    </row>
    <row r="86" spans="1:19" x14ac:dyDescent="0.25">
      <c r="Q86">
        <v>-1.25999999999998</v>
      </c>
      <c r="R86">
        <f>'GRAPHS FOR PAPER'!B$20+'GRAPHS FOR PAPER'!B$21*'DATA COLLATED'!Q86+'GRAPHS FOR PAPER'!B$22*'DATA COLLATED'!Q86*'DATA COLLATED'!Q86</f>
        <v>1.446935804000006</v>
      </c>
      <c r="S86">
        <f>'GRAPHS FOR PAPER'!B$25+'GRAPHS FOR PAPER'!B$26*'DATA COLLATED'!Q86</f>
        <v>26.148184399999987</v>
      </c>
    </row>
    <row r="87" spans="1:19" x14ac:dyDescent="0.25">
      <c r="Q87">
        <v>-1.24999999999998</v>
      </c>
      <c r="R87">
        <f>'GRAPHS FOR PAPER'!B$20+'GRAPHS FOR PAPER'!B$21*'DATA COLLATED'!Q87+'GRAPHS FOR PAPER'!B$22*'DATA COLLATED'!Q87*'DATA COLLATED'!Q87</f>
        <v>1.4498718750000061</v>
      </c>
      <c r="S87">
        <f>'GRAPHS FOR PAPER'!B$25+'GRAPHS FOR PAPER'!B$26*'DATA COLLATED'!Q87</f>
        <v>26.142174999999988</v>
      </c>
    </row>
    <row r="88" spans="1:19" x14ac:dyDescent="0.25">
      <c r="Q88">
        <v>-1.23999999999998</v>
      </c>
      <c r="R88">
        <f>'GRAPHS FOR PAPER'!B$20+'GRAPHS FOR PAPER'!B$21*'DATA COLLATED'!Q88+'GRAPHS FOR PAPER'!B$22*'DATA COLLATED'!Q88*'DATA COLLATED'!Q88</f>
        <v>1.4527763040000059</v>
      </c>
      <c r="S88">
        <f>'GRAPHS FOR PAPER'!B$25+'GRAPHS FOR PAPER'!B$26*'DATA COLLATED'!Q88</f>
        <v>26.136165599999988</v>
      </c>
    </row>
    <row r="89" spans="1:19" x14ac:dyDescent="0.25">
      <c r="Q89">
        <v>-1.22999999999998</v>
      </c>
      <c r="R89">
        <f>'GRAPHS FOR PAPER'!B$20+'GRAPHS FOR PAPER'!B$21*'DATA COLLATED'!Q89+'GRAPHS FOR PAPER'!B$22*'DATA COLLATED'!Q89*'DATA COLLATED'!Q89</f>
        <v>1.4556490910000059</v>
      </c>
      <c r="S89">
        <f>'GRAPHS FOR PAPER'!B$25+'GRAPHS FOR PAPER'!B$26*'DATA COLLATED'!Q89</f>
        <v>26.130156199999988</v>
      </c>
    </row>
    <row r="90" spans="1:19" x14ac:dyDescent="0.25">
      <c r="Q90">
        <v>-1.21999999999998</v>
      </c>
      <c r="R90">
        <f>'GRAPHS FOR PAPER'!B$20+'GRAPHS FOR PAPER'!B$21*'DATA COLLATED'!Q90+'GRAPHS FOR PAPER'!B$22*'DATA COLLATED'!Q90*'DATA COLLATED'!Q90</f>
        <v>1.4584902360000056</v>
      </c>
      <c r="S90">
        <f>'GRAPHS FOR PAPER'!B$25+'GRAPHS FOR PAPER'!B$26*'DATA COLLATED'!Q90</f>
        <v>26.124146799999988</v>
      </c>
    </row>
    <row r="91" spans="1:19" x14ac:dyDescent="0.25">
      <c r="Q91">
        <v>-1.20999999999998</v>
      </c>
      <c r="R91">
        <f>'GRAPHS FOR PAPER'!B$20+'GRAPHS FOR PAPER'!B$21*'DATA COLLATED'!Q91+'GRAPHS FOR PAPER'!B$22*'DATA COLLATED'!Q91*'DATA COLLATED'!Q91</f>
        <v>1.4612997390000058</v>
      </c>
      <c r="S91">
        <f>'GRAPHS FOR PAPER'!B$25+'GRAPHS FOR PAPER'!B$26*'DATA COLLATED'!Q91</f>
        <v>26.118137399999988</v>
      </c>
    </row>
    <row r="92" spans="1:19" x14ac:dyDescent="0.25">
      <c r="Q92">
        <v>-1.19999999999998</v>
      </c>
      <c r="R92">
        <f>'GRAPHS FOR PAPER'!B$20+'GRAPHS FOR PAPER'!B$21*'DATA COLLATED'!Q92+'GRAPHS FOR PAPER'!B$22*'DATA COLLATED'!Q92*'DATA COLLATED'!Q92</f>
        <v>1.4640776000000055</v>
      </c>
      <c r="S92">
        <f>'GRAPHS FOR PAPER'!B$25+'GRAPHS FOR PAPER'!B$26*'DATA COLLATED'!Q92</f>
        <v>26.112127999999988</v>
      </c>
    </row>
    <row r="93" spans="1:19" x14ac:dyDescent="0.25">
      <c r="Q93">
        <v>-1.18999999999998</v>
      </c>
      <c r="R93">
        <f>'GRAPHS FOR PAPER'!B$20+'GRAPHS FOR PAPER'!B$21*'DATA COLLATED'!Q93+'GRAPHS FOR PAPER'!B$22*'DATA COLLATED'!Q93*'DATA COLLATED'!Q93</f>
        <v>1.4668238190000056</v>
      </c>
      <c r="S93">
        <f>'GRAPHS FOR PAPER'!B$25+'GRAPHS FOR PAPER'!B$26*'DATA COLLATED'!Q93</f>
        <v>26.106118599999988</v>
      </c>
    </row>
    <row r="94" spans="1:19" x14ac:dyDescent="0.25">
      <c r="Q94">
        <v>-1.17999999999998</v>
      </c>
      <c r="R94">
        <f>'GRAPHS FOR PAPER'!B$20+'GRAPHS FOR PAPER'!B$21*'DATA COLLATED'!Q94+'GRAPHS FOR PAPER'!B$22*'DATA COLLATED'!Q94*'DATA COLLATED'!Q94</f>
        <v>1.4695383960000055</v>
      </c>
      <c r="S94">
        <f>'GRAPHS FOR PAPER'!B$25+'GRAPHS FOR PAPER'!B$26*'DATA COLLATED'!Q94</f>
        <v>26.100109199999988</v>
      </c>
    </row>
    <row r="95" spans="1:19" x14ac:dyDescent="0.25">
      <c r="Q95">
        <v>-1.1699999999999799</v>
      </c>
      <c r="R95">
        <f>'GRAPHS FOR PAPER'!B$20+'GRAPHS FOR PAPER'!B$21*'DATA COLLATED'!Q95+'GRAPHS FOR PAPER'!B$22*'DATA COLLATED'!Q95*'DATA COLLATED'!Q95</f>
        <v>1.4722213310000054</v>
      </c>
      <c r="S95">
        <f>'GRAPHS FOR PAPER'!B$25+'GRAPHS FOR PAPER'!B$26*'DATA COLLATED'!Q95</f>
        <v>26.094099799999988</v>
      </c>
    </row>
    <row r="96" spans="1:19" x14ac:dyDescent="0.25">
      <c r="Q96">
        <v>-1.1599999999999799</v>
      </c>
      <c r="R96">
        <f>'GRAPHS FOR PAPER'!B$20+'GRAPHS FOR PAPER'!B$21*'DATA COLLATED'!Q96+'GRAPHS FOR PAPER'!B$22*'DATA COLLATED'!Q96*'DATA COLLATED'!Q96</f>
        <v>1.4748726240000054</v>
      </c>
      <c r="S96">
        <f>'GRAPHS FOR PAPER'!B$25+'GRAPHS FOR PAPER'!B$26*'DATA COLLATED'!Q96</f>
        <v>26.088090399999984</v>
      </c>
    </row>
    <row r="97" spans="17:19" x14ac:dyDescent="0.25">
      <c r="Q97">
        <v>-1.1499999999999799</v>
      </c>
      <c r="R97">
        <f>'GRAPHS FOR PAPER'!B$20+'GRAPHS FOR PAPER'!B$21*'DATA COLLATED'!Q97+'GRAPHS FOR PAPER'!B$22*'DATA COLLATED'!Q97*'DATA COLLATED'!Q97</f>
        <v>1.4774922750000052</v>
      </c>
      <c r="S97">
        <f>'GRAPHS FOR PAPER'!B$25+'GRAPHS FOR PAPER'!B$26*'DATA COLLATED'!Q97</f>
        <v>26.082080999999985</v>
      </c>
    </row>
    <row r="98" spans="17:19" x14ac:dyDescent="0.25">
      <c r="Q98">
        <v>-1.1399999999999799</v>
      </c>
      <c r="R98">
        <f>'GRAPHS FOR PAPER'!B$20+'GRAPHS FOR PAPER'!B$21*'DATA COLLATED'!Q98+'GRAPHS FOR PAPER'!B$22*'DATA COLLATED'!Q98*'DATA COLLATED'!Q98</f>
        <v>1.4800802840000051</v>
      </c>
      <c r="S98">
        <f>'GRAPHS FOR PAPER'!B$25+'GRAPHS FOR PAPER'!B$26*'DATA COLLATED'!Q98</f>
        <v>26.076071599999985</v>
      </c>
    </row>
    <row r="99" spans="17:19" x14ac:dyDescent="0.25">
      <c r="Q99">
        <v>-1.1299999999999799</v>
      </c>
      <c r="R99">
        <f>'GRAPHS FOR PAPER'!B$20+'GRAPHS FOR PAPER'!B$21*'DATA COLLATED'!Q99+'GRAPHS FOR PAPER'!B$22*'DATA COLLATED'!Q99*'DATA COLLATED'!Q99</f>
        <v>1.4826366510000053</v>
      </c>
      <c r="S99">
        <f>'GRAPHS FOR PAPER'!B$25+'GRAPHS FOR PAPER'!B$26*'DATA COLLATED'!Q99</f>
        <v>26.070062199999985</v>
      </c>
    </row>
    <row r="100" spans="17:19" x14ac:dyDescent="0.25">
      <c r="Q100">
        <v>-1.1199999999999799</v>
      </c>
      <c r="R100">
        <f>'GRAPHS FOR PAPER'!B$20+'GRAPHS FOR PAPER'!B$21*'DATA COLLATED'!Q100+'GRAPHS FOR PAPER'!B$22*'DATA COLLATED'!Q100*'DATA COLLATED'!Q100</f>
        <v>1.4851613760000053</v>
      </c>
      <c r="S100">
        <f>'GRAPHS FOR PAPER'!B$25+'GRAPHS FOR PAPER'!B$26*'DATA COLLATED'!Q100</f>
        <v>26.064052799999985</v>
      </c>
    </row>
    <row r="101" spans="17:19" x14ac:dyDescent="0.25">
      <c r="Q101">
        <v>-1.1099999999999799</v>
      </c>
      <c r="R101">
        <f>'GRAPHS FOR PAPER'!B$20+'GRAPHS FOR PAPER'!B$21*'DATA COLLATED'!Q101+'GRAPHS FOR PAPER'!B$22*'DATA COLLATED'!Q101*'DATA COLLATED'!Q101</f>
        <v>1.4876544590000051</v>
      </c>
      <c r="S101">
        <f>'GRAPHS FOR PAPER'!B$25+'GRAPHS FOR PAPER'!B$26*'DATA COLLATED'!Q101</f>
        <v>26.058043399999985</v>
      </c>
    </row>
    <row r="102" spans="17:19" x14ac:dyDescent="0.25">
      <c r="Q102">
        <v>-1.0999999999999801</v>
      </c>
      <c r="R102">
        <f>'GRAPHS FOR PAPER'!B$20+'GRAPHS FOR PAPER'!B$21*'DATA COLLATED'!Q102+'GRAPHS FOR PAPER'!B$22*'DATA COLLATED'!Q102*'DATA COLLATED'!Q102</f>
        <v>1.490115900000005</v>
      </c>
      <c r="S102">
        <f>'GRAPHS FOR PAPER'!B$25+'GRAPHS FOR PAPER'!B$26*'DATA COLLATED'!Q102</f>
        <v>26.052033999999985</v>
      </c>
    </row>
    <row r="103" spans="17:19" x14ac:dyDescent="0.25">
      <c r="Q103">
        <v>-1.0899999999999801</v>
      </c>
      <c r="R103">
        <f>'GRAPHS FOR PAPER'!B$20+'GRAPHS FOR PAPER'!B$21*'DATA COLLATED'!Q103+'GRAPHS FOR PAPER'!B$22*'DATA COLLATED'!Q103*'DATA COLLATED'!Q103</f>
        <v>1.4925456990000048</v>
      </c>
      <c r="S103">
        <f>'GRAPHS FOR PAPER'!B$25+'GRAPHS FOR PAPER'!B$26*'DATA COLLATED'!Q103</f>
        <v>26.046024599999985</v>
      </c>
    </row>
    <row r="104" spans="17:19" x14ac:dyDescent="0.25">
      <c r="Q104">
        <v>-1.0799999999999801</v>
      </c>
      <c r="R104">
        <f>'GRAPHS FOR PAPER'!B$20+'GRAPHS FOR PAPER'!B$21*'DATA COLLATED'!Q104+'GRAPHS FOR PAPER'!B$22*'DATA COLLATED'!Q104*'DATA COLLATED'!Q104</f>
        <v>1.4949438560000048</v>
      </c>
      <c r="S104">
        <f>'GRAPHS FOR PAPER'!B$25+'GRAPHS FOR PAPER'!B$26*'DATA COLLATED'!Q104</f>
        <v>26.040015199999985</v>
      </c>
    </row>
    <row r="105" spans="17:19" x14ac:dyDescent="0.25">
      <c r="Q105">
        <v>-1.0699999999999801</v>
      </c>
      <c r="R105">
        <f>'GRAPHS FOR PAPER'!B$20+'GRAPHS FOR PAPER'!B$21*'DATA COLLATED'!Q105+'GRAPHS FOR PAPER'!B$22*'DATA COLLATED'!Q105*'DATA COLLATED'!Q105</f>
        <v>1.4973103710000046</v>
      </c>
      <c r="S105">
        <f>'GRAPHS FOR PAPER'!B$25+'GRAPHS FOR PAPER'!B$26*'DATA COLLATED'!Q105</f>
        <v>26.034005799999985</v>
      </c>
    </row>
    <row r="106" spans="17:19" x14ac:dyDescent="0.25">
      <c r="Q106">
        <v>-1.0599999999999801</v>
      </c>
      <c r="R106">
        <f>'GRAPHS FOR PAPER'!B$20+'GRAPHS FOR PAPER'!B$21*'DATA COLLATED'!Q106+'GRAPHS FOR PAPER'!B$22*'DATA COLLATED'!Q106*'DATA COLLATED'!Q106</f>
        <v>1.4996452440000048</v>
      </c>
      <c r="S106">
        <f>'GRAPHS FOR PAPER'!B$25+'GRAPHS FOR PAPER'!B$26*'DATA COLLATED'!Q106</f>
        <v>26.027996399999985</v>
      </c>
    </row>
    <row r="107" spans="17:19" x14ac:dyDescent="0.25">
      <c r="Q107">
        <v>-1.0499999999999801</v>
      </c>
      <c r="R107">
        <f>'GRAPHS FOR PAPER'!B$20+'GRAPHS FOR PAPER'!B$21*'DATA COLLATED'!Q107+'GRAPHS FOR PAPER'!B$22*'DATA COLLATED'!Q107*'DATA COLLATED'!Q107</f>
        <v>1.5019484750000045</v>
      </c>
      <c r="S107">
        <f>'GRAPHS FOR PAPER'!B$25+'GRAPHS FOR PAPER'!B$26*'DATA COLLATED'!Q107</f>
        <v>26.021986999999985</v>
      </c>
    </row>
    <row r="108" spans="17:19" x14ac:dyDescent="0.25">
      <c r="Q108">
        <v>-1.0399999999999801</v>
      </c>
      <c r="R108">
        <f>'GRAPHS FOR PAPER'!B$20+'GRAPHS FOR PAPER'!B$21*'DATA COLLATED'!Q108+'GRAPHS FOR PAPER'!B$22*'DATA COLLATED'!Q108*'DATA COLLATED'!Q108</f>
        <v>1.5042200640000045</v>
      </c>
      <c r="S108">
        <f>'GRAPHS FOR PAPER'!B$25+'GRAPHS FOR PAPER'!B$26*'DATA COLLATED'!Q108</f>
        <v>26.015977599999985</v>
      </c>
    </row>
    <row r="109" spans="17:19" x14ac:dyDescent="0.25">
      <c r="Q109">
        <v>-1.02999999999998</v>
      </c>
      <c r="R109">
        <f>'GRAPHS FOR PAPER'!B$20+'GRAPHS FOR PAPER'!B$21*'DATA COLLATED'!Q109+'GRAPHS FOR PAPER'!B$22*'DATA COLLATED'!Q109*'DATA COLLATED'!Q109</f>
        <v>1.5064600110000044</v>
      </c>
      <c r="S109">
        <f>'GRAPHS FOR PAPER'!B$25+'GRAPHS FOR PAPER'!B$26*'DATA COLLATED'!Q109</f>
        <v>26.009968199999985</v>
      </c>
    </row>
    <row r="110" spans="17:19" x14ac:dyDescent="0.25">
      <c r="Q110">
        <v>-1.01999999999998</v>
      </c>
      <c r="R110">
        <f>'GRAPHS FOR PAPER'!B$20+'GRAPHS FOR PAPER'!B$21*'DATA COLLATED'!Q110+'GRAPHS FOR PAPER'!B$22*'DATA COLLATED'!Q110*'DATA COLLATED'!Q110</f>
        <v>1.5086683160000045</v>
      </c>
      <c r="S110">
        <f>'GRAPHS FOR PAPER'!B$25+'GRAPHS FOR PAPER'!B$26*'DATA COLLATED'!Q110</f>
        <v>26.003958799999985</v>
      </c>
    </row>
    <row r="111" spans="17:19" x14ac:dyDescent="0.25">
      <c r="Q111">
        <v>-1.00999999999997</v>
      </c>
      <c r="R111">
        <f>'GRAPHS FOR PAPER'!B$20+'GRAPHS FOR PAPER'!B$21*'DATA COLLATED'!Q111+'GRAPHS FOR PAPER'!B$22*'DATA COLLATED'!Q111*'DATA COLLATED'!Q111</f>
        <v>1.5108449790000067</v>
      </c>
      <c r="S111">
        <f>'GRAPHS FOR PAPER'!B$25+'GRAPHS FOR PAPER'!B$26*'DATA COLLATED'!Q111</f>
        <v>25.997949399999982</v>
      </c>
    </row>
    <row r="112" spans="17:19" x14ac:dyDescent="0.25">
      <c r="Q112">
        <v>-0.99999999999997002</v>
      </c>
      <c r="R112">
        <f>'GRAPHS FOR PAPER'!B$20+'GRAPHS FOR PAPER'!B$21*'DATA COLLATED'!Q112+'GRAPHS FOR PAPER'!B$22*'DATA COLLATED'!Q112*'DATA COLLATED'!Q112</f>
        <v>1.5129900000000065</v>
      </c>
      <c r="S112">
        <f>'GRAPHS FOR PAPER'!B$25+'GRAPHS FOR PAPER'!B$26*'DATA COLLATED'!Q112</f>
        <v>25.991939999999982</v>
      </c>
    </row>
    <row r="113" spans="17:19" x14ac:dyDescent="0.25">
      <c r="Q113">
        <v>-0.98999999999997002</v>
      </c>
      <c r="R113">
        <f>'GRAPHS FOR PAPER'!B$20+'GRAPHS FOR PAPER'!B$21*'DATA COLLATED'!Q113+'GRAPHS FOR PAPER'!B$22*'DATA COLLATED'!Q113*'DATA COLLATED'!Q113</f>
        <v>1.5151033790000064</v>
      </c>
      <c r="S113">
        <f>'GRAPHS FOR PAPER'!B$25+'GRAPHS FOR PAPER'!B$26*'DATA COLLATED'!Q113</f>
        <v>25.985930599999982</v>
      </c>
    </row>
    <row r="114" spans="17:19" x14ac:dyDescent="0.25">
      <c r="Q114">
        <v>-0.97999999999997001</v>
      </c>
      <c r="R114">
        <f>'GRAPHS FOR PAPER'!B$20+'GRAPHS FOR PAPER'!B$21*'DATA COLLATED'!Q114+'GRAPHS FOR PAPER'!B$22*'DATA COLLATED'!Q114*'DATA COLLATED'!Q114</f>
        <v>1.5171851160000063</v>
      </c>
      <c r="S114">
        <f>'GRAPHS FOR PAPER'!B$25+'GRAPHS FOR PAPER'!B$26*'DATA COLLATED'!Q114</f>
        <v>25.979921199999982</v>
      </c>
    </row>
    <row r="115" spans="17:19" x14ac:dyDescent="0.25">
      <c r="Q115">
        <v>-0.96999999999997</v>
      </c>
      <c r="R115">
        <f>'GRAPHS FOR PAPER'!B$20+'GRAPHS FOR PAPER'!B$21*'DATA COLLATED'!Q115+'GRAPHS FOR PAPER'!B$22*'DATA COLLATED'!Q115*'DATA COLLATED'!Q115</f>
        <v>1.5192352110000062</v>
      </c>
      <c r="S115">
        <f>'GRAPHS FOR PAPER'!B$25+'GRAPHS FOR PAPER'!B$26*'DATA COLLATED'!Q115</f>
        <v>25.973911799999982</v>
      </c>
    </row>
    <row r="116" spans="17:19" x14ac:dyDescent="0.25">
      <c r="Q116">
        <v>-0.95999999999996999</v>
      </c>
      <c r="R116">
        <f>'GRAPHS FOR PAPER'!B$20+'GRAPHS FOR PAPER'!B$21*'DATA COLLATED'!Q116+'GRAPHS FOR PAPER'!B$22*'DATA COLLATED'!Q116*'DATA COLLATED'!Q116</f>
        <v>1.5212536640000063</v>
      </c>
      <c r="S116">
        <f>'GRAPHS FOR PAPER'!B$25+'GRAPHS FOR PAPER'!B$26*'DATA COLLATED'!Q116</f>
        <v>25.967902399999979</v>
      </c>
    </row>
    <row r="117" spans="17:19" x14ac:dyDescent="0.25">
      <c r="Q117">
        <v>-0.94999999999996998</v>
      </c>
      <c r="R117">
        <f>'GRAPHS FOR PAPER'!B$20+'GRAPHS FOR PAPER'!B$21*'DATA COLLATED'!Q117+'GRAPHS FOR PAPER'!B$22*'DATA COLLATED'!Q117*'DATA COLLATED'!Q117</f>
        <v>1.5232404750000059</v>
      </c>
      <c r="S117">
        <f>'GRAPHS FOR PAPER'!B$25+'GRAPHS FOR PAPER'!B$26*'DATA COLLATED'!Q117</f>
        <v>25.961892999999979</v>
      </c>
    </row>
    <row r="118" spans="17:19" x14ac:dyDescent="0.25">
      <c r="Q118">
        <v>-0.93999999999996997</v>
      </c>
      <c r="R118">
        <f>'GRAPHS FOR PAPER'!B$20+'GRAPHS FOR PAPER'!B$21*'DATA COLLATED'!Q118+'GRAPHS FOR PAPER'!B$22*'DATA COLLATED'!Q118*'DATA COLLATED'!Q118</f>
        <v>1.5251956440000061</v>
      </c>
      <c r="S118">
        <f>'GRAPHS FOR PAPER'!B$25+'GRAPHS FOR PAPER'!B$26*'DATA COLLATED'!Q118</f>
        <v>25.955883599999979</v>
      </c>
    </row>
    <row r="119" spans="17:19" x14ac:dyDescent="0.25">
      <c r="Q119">
        <v>-0.92999999999996996</v>
      </c>
      <c r="R119">
        <f>'GRAPHS FOR PAPER'!B$20+'GRAPHS FOR PAPER'!B$21*'DATA COLLATED'!Q119+'GRAPHS FOR PAPER'!B$22*'DATA COLLATED'!Q119*'DATA COLLATED'!Q119</f>
        <v>1.5271191710000058</v>
      </c>
      <c r="S119">
        <f>'GRAPHS FOR PAPER'!B$25+'GRAPHS FOR PAPER'!B$26*'DATA COLLATED'!Q119</f>
        <v>25.949874199999979</v>
      </c>
    </row>
    <row r="120" spans="17:19" x14ac:dyDescent="0.25">
      <c r="Q120">
        <v>-0.91999999999996995</v>
      </c>
      <c r="R120">
        <f>'GRAPHS FOR PAPER'!B$20+'GRAPHS FOR PAPER'!B$21*'DATA COLLATED'!Q120+'GRAPHS FOR PAPER'!B$22*'DATA COLLATED'!Q120*'DATA COLLATED'!Q120</f>
        <v>1.5290110560000059</v>
      </c>
      <c r="S120">
        <f>'GRAPHS FOR PAPER'!B$25+'GRAPHS FOR PAPER'!B$26*'DATA COLLATED'!Q120</f>
        <v>25.943864799999979</v>
      </c>
    </row>
    <row r="121" spans="17:19" x14ac:dyDescent="0.25">
      <c r="Q121">
        <v>-0.90999999999997006</v>
      </c>
      <c r="R121">
        <f>'GRAPHS FOR PAPER'!B$20+'GRAPHS FOR PAPER'!B$21*'DATA COLLATED'!Q121+'GRAPHS FOR PAPER'!B$22*'DATA COLLATED'!Q121*'DATA COLLATED'!Q121</f>
        <v>1.5308712990000055</v>
      </c>
      <c r="S121">
        <f>'GRAPHS FOR PAPER'!B$25+'GRAPHS FOR PAPER'!B$26*'DATA COLLATED'!Q121</f>
        <v>25.937855399999979</v>
      </c>
    </row>
    <row r="122" spans="17:19" x14ac:dyDescent="0.25">
      <c r="Q122">
        <v>-0.89999999999997005</v>
      </c>
      <c r="R122">
        <f>'GRAPHS FOR PAPER'!B$20+'GRAPHS FOR PAPER'!B$21*'DATA COLLATED'!Q122+'GRAPHS FOR PAPER'!B$22*'DATA COLLATED'!Q122*'DATA COLLATED'!Q122</f>
        <v>1.5326999000000057</v>
      </c>
      <c r="S122">
        <f>'GRAPHS FOR PAPER'!B$25+'GRAPHS FOR PAPER'!B$26*'DATA COLLATED'!Q122</f>
        <v>25.931845999999979</v>
      </c>
    </row>
    <row r="123" spans="17:19" x14ac:dyDescent="0.25">
      <c r="Q123">
        <v>-0.88999999999997004</v>
      </c>
      <c r="R123">
        <f>'GRAPHS FOR PAPER'!B$20+'GRAPHS FOR PAPER'!B$21*'DATA COLLATED'!Q123+'GRAPHS FOR PAPER'!B$22*'DATA COLLATED'!Q123*'DATA COLLATED'!Q123</f>
        <v>1.5344968590000054</v>
      </c>
      <c r="S123">
        <f>'GRAPHS FOR PAPER'!B$25+'GRAPHS FOR PAPER'!B$26*'DATA COLLATED'!Q123</f>
        <v>25.925836599999979</v>
      </c>
    </row>
    <row r="124" spans="17:19" x14ac:dyDescent="0.25">
      <c r="Q124">
        <v>-0.87999999999997003</v>
      </c>
      <c r="R124">
        <f>'GRAPHS FOR PAPER'!B$20+'GRAPHS FOR PAPER'!B$21*'DATA COLLATED'!Q124+'GRAPHS FOR PAPER'!B$22*'DATA COLLATED'!Q124*'DATA COLLATED'!Q124</f>
        <v>1.5362621760000055</v>
      </c>
      <c r="S124">
        <f>'GRAPHS FOR PAPER'!B$25+'GRAPHS FOR PAPER'!B$26*'DATA COLLATED'!Q124</f>
        <v>25.919827199999979</v>
      </c>
    </row>
    <row r="125" spans="17:19" x14ac:dyDescent="0.25">
      <c r="Q125">
        <v>-0.86999999999997002</v>
      </c>
      <c r="R125">
        <f>'GRAPHS FOR PAPER'!B$20+'GRAPHS FOR PAPER'!B$21*'DATA COLLATED'!Q125+'GRAPHS FOR PAPER'!B$22*'DATA COLLATED'!Q125*'DATA COLLATED'!Q125</f>
        <v>1.5379958510000051</v>
      </c>
      <c r="S125">
        <f>'GRAPHS FOR PAPER'!B$25+'GRAPHS FOR PAPER'!B$26*'DATA COLLATED'!Q125</f>
        <v>25.913817799999979</v>
      </c>
    </row>
    <row r="126" spans="17:19" x14ac:dyDescent="0.25">
      <c r="Q126">
        <v>-0.85999999999997001</v>
      </c>
      <c r="R126">
        <f>'GRAPHS FOR PAPER'!B$20+'GRAPHS FOR PAPER'!B$21*'DATA COLLATED'!Q126+'GRAPHS FOR PAPER'!B$22*'DATA COLLATED'!Q126*'DATA COLLATED'!Q126</f>
        <v>1.5396978840000051</v>
      </c>
      <c r="S126">
        <f>'GRAPHS FOR PAPER'!B$25+'GRAPHS FOR PAPER'!B$26*'DATA COLLATED'!Q126</f>
        <v>25.907808399999979</v>
      </c>
    </row>
    <row r="127" spans="17:19" x14ac:dyDescent="0.25">
      <c r="Q127">
        <v>-0.84999999999997</v>
      </c>
      <c r="R127">
        <f>'GRAPHS FOR PAPER'!B$20+'GRAPHS FOR PAPER'!B$21*'DATA COLLATED'!Q127+'GRAPHS FOR PAPER'!B$22*'DATA COLLATED'!Q127*'DATA COLLATED'!Q127</f>
        <v>1.5413682750000051</v>
      </c>
      <c r="S127">
        <f>'GRAPHS FOR PAPER'!B$25+'GRAPHS FOR PAPER'!B$26*'DATA COLLATED'!Q127</f>
        <v>25.901798999999979</v>
      </c>
    </row>
    <row r="128" spans="17:19" x14ac:dyDescent="0.25">
      <c r="Q128">
        <v>-0.83999999999996999</v>
      </c>
      <c r="R128">
        <f>'GRAPHS FOR PAPER'!B$20+'GRAPHS FOR PAPER'!B$21*'DATA COLLATED'!Q128+'GRAPHS FOR PAPER'!B$22*'DATA COLLATED'!Q128*'DATA COLLATED'!Q128</f>
        <v>1.5430070240000049</v>
      </c>
      <c r="S128">
        <f>'GRAPHS FOR PAPER'!B$25+'GRAPHS FOR PAPER'!B$26*'DATA COLLATED'!Q128</f>
        <v>25.895789599999979</v>
      </c>
    </row>
    <row r="129" spans="17:19" x14ac:dyDescent="0.25">
      <c r="Q129">
        <v>-0.82999999999996998</v>
      </c>
      <c r="R129">
        <f>'GRAPHS FOR PAPER'!B$20+'GRAPHS FOR PAPER'!B$21*'DATA COLLATED'!Q129+'GRAPHS FOR PAPER'!B$22*'DATA COLLATED'!Q129*'DATA COLLATED'!Q129</f>
        <v>1.5446141310000048</v>
      </c>
      <c r="S129">
        <f>'GRAPHS FOR PAPER'!B$25+'GRAPHS FOR PAPER'!B$26*'DATA COLLATED'!Q129</f>
        <v>25.889780199999979</v>
      </c>
    </row>
    <row r="130" spans="17:19" x14ac:dyDescent="0.25">
      <c r="Q130">
        <v>-0.81999999999996998</v>
      </c>
      <c r="R130">
        <f>'GRAPHS FOR PAPER'!B$20+'GRAPHS FOR PAPER'!B$21*'DATA COLLATED'!Q130+'GRAPHS FOR PAPER'!B$22*'DATA COLLATED'!Q130*'DATA COLLATED'!Q130</f>
        <v>1.5461895960000047</v>
      </c>
      <c r="S130">
        <f>'GRAPHS FOR PAPER'!B$25+'GRAPHS FOR PAPER'!B$26*'DATA COLLATED'!Q130</f>
        <v>25.883770799999979</v>
      </c>
    </row>
    <row r="131" spans="17:19" x14ac:dyDescent="0.25">
      <c r="Q131">
        <v>-0.80999999999996997</v>
      </c>
      <c r="R131">
        <f>'GRAPHS FOR PAPER'!B$20+'GRAPHS FOR PAPER'!B$21*'DATA COLLATED'!Q131+'GRAPHS FOR PAPER'!B$22*'DATA COLLATED'!Q131*'DATA COLLATED'!Q131</f>
        <v>1.5477334190000045</v>
      </c>
      <c r="S131">
        <f>'GRAPHS FOR PAPER'!B$25+'GRAPHS FOR PAPER'!B$26*'DATA COLLATED'!Q131</f>
        <v>25.877761399999979</v>
      </c>
    </row>
    <row r="132" spans="17:19" x14ac:dyDescent="0.25">
      <c r="Q132">
        <v>-0.79999999999996996</v>
      </c>
      <c r="R132">
        <f>'GRAPHS FOR PAPER'!B$20+'GRAPHS FOR PAPER'!B$21*'DATA COLLATED'!Q132+'GRAPHS FOR PAPER'!B$22*'DATA COLLATED'!Q132*'DATA COLLATED'!Q132</f>
        <v>1.5492456000000046</v>
      </c>
      <c r="S132">
        <f>'GRAPHS FOR PAPER'!B$25+'GRAPHS FOR PAPER'!B$26*'DATA COLLATED'!Q132</f>
        <v>25.871751999999979</v>
      </c>
    </row>
    <row r="133" spans="17:19" x14ac:dyDescent="0.25">
      <c r="Q133">
        <v>-0.78999999999996995</v>
      </c>
      <c r="R133">
        <f>'GRAPHS FOR PAPER'!B$20+'GRAPHS FOR PAPER'!B$21*'DATA COLLATED'!Q133+'GRAPHS FOR PAPER'!B$22*'DATA COLLATED'!Q133*'DATA COLLATED'!Q133</f>
        <v>1.5507261390000047</v>
      </c>
      <c r="S133">
        <f>'GRAPHS FOR PAPER'!B$25+'GRAPHS FOR PAPER'!B$26*'DATA COLLATED'!Q133</f>
        <v>25.865742599999979</v>
      </c>
    </row>
    <row r="134" spans="17:19" x14ac:dyDescent="0.25">
      <c r="Q134">
        <v>-0.77999999999997005</v>
      </c>
      <c r="R134">
        <f>'GRAPHS FOR PAPER'!B$20+'GRAPHS FOR PAPER'!B$21*'DATA COLLATED'!Q134+'GRAPHS FOR PAPER'!B$22*'DATA COLLATED'!Q134*'DATA COLLATED'!Q134</f>
        <v>1.5521750360000044</v>
      </c>
      <c r="S134">
        <f>'GRAPHS FOR PAPER'!B$25+'GRAPHS FOR PAPER'!B$26*'DATA COLLATED'!Q134</f>
        <v>25.85973319999998</v>
      </c>
    </row>
    <row r="135" spans="17:19" x14ac:dyDescent="0.25">
      <c r="Q135">
        <v>-0.76999999999997004</v>
      </c>
      <c r="R135">
        <f>'GRAPHS FOR PAPER'!B$20+'GRAPHS FOR PAPER'!B$21*'DATA COLLATED'!Q135+'GRAPHS FOR PAPER'!B$22*'DATA COLLATED'!Q135*'DATA COLLATED'!Q135</f>
        <v>1.5535922910000044</v>
      </c>
      <c r="S135">
        <f>'GRAPHS FOR PAPER'!B$25+'GRAPHS FOR PAPER'!B$26*'DATA COLLATED'!Q135</f>
        <v>25.85372379999998</v>
      </c>
    </row>
    <row r="136" spans="17:19" x14ac:dyDescent="0.25">
      <c r="Q136">
        <v>-0.75999999999997003</v>
      </c>
      <c r="R136">
        <f>'GRAPHS FOR PAPER'!B$20+'GRAPHS FOR PAPER'!B$21*'DATA COLLATED'!Q136+'GRAPHS FOR PAPER'!B$22*'DATA COLLATED'!Q136*'DATA COLLATED'!Q136</f>
        <v>1.5549779040000042</v>
      </c>
      <c r="S136">
        <f>'GRAPHS FOR PAPER'!B$25+'GRAPHS FOR PAPER'!B$26*'DATA COLLATED'!Q136</f>
        <v>25.84771439999998</v>
      </c>
    </row>
    <row r="137" spans="17:19" x14ac:dyDescent="0.25">
      <c r="Q137">
        <v>-0.74999999999997002</v>
      </c>
      <c r="R137">
        <f>'GRAPHS FOR PAPER'!B$20+'GRAPHS FOR PAPER'!B$21*'DATA COLLATED'!Q137+'GRAPHS FOR PAPER'!B$22*'DATA COLLATED'!Q137*'DATA COLLATED'!Q137</f>
        <v>1.5563318750000041</v>
      </c>
      <c r="S137">
        <f>'GRAPHS FOR PAPER'!B$25+'GRAPHS FOR PAPER'!B$26*'DATA COLLATED'!Q137</f>
        <v>25.84170499999998</v>
      </c>
    </row>
    <row r="138" spans="17:19" x14ac:dyDescent="0.25">
      <c r="Q138">
        <v>-0.73999999999997002</v>
      </c>
      <c r="R138">
        <f>'GRAPHS FOR PAPER'!B$20+'GRAPHS FOR PAPER'!B$21*'DATA COLLATED'!Q138+'GRAPHS FOR PAPER'!B$22*'DATA COLLATED'!Q138*'DATA COLLATED'!Q138</f>
        <v>1.5576542040000039</v>
      </c>
      <c r="S138">
        <f>'GRAPHS FOR PAPER'!B$25+'GRAPHS FOR PAPER'!B$26*'DATA COLLATED'!Q138</f>
        <v>25.83569559999998</v>
      </c>
    </row>
    <row r="139" spans="17:19" x14ac:dyDescent="0.25">
      <c r="Q139">
        <v>-0.72999999999997001</v>
      </c>
      <c r="R139">
        <f>'GRAPHS FOR PAPER'!B$20+'GRAPHS FOR PAPER'!B$21*'DATA COLLATED'!Q139+'GRAPHS FOR PAPER'!B$22*'DATA COLLATED'!Q139*'DATA COLLATED'!Q139</f>
        <v>1.5589448910000039</v>
      </c>
      <c r="S139">
        <f>'GRAPHS FOR PAPER'!B$25+'GRAPHS FOR PAPER'!B$26*'DATA COLLATED'!Q139</f>
        <v>25.82968619999998</v>
      </c>
    </row>
    <row r="140" spans="17:19" x14ac:dyDescent="0.25">
      <c r="Q140">
        <v>-0.71999999999997</v>
      </c>
      <c r="R140">
        <f>'GRAPHS FOR PAPER'!B$20+'GRAPHS FOR PAPER'!B$21*'DATA COLLATED'!Q140+'GRAPHS FOR PAPER'!B$22*'DATA COLLATED'!Q140*'DATA COLLATED'!Q140</f>
        <v>1.5602039360000037</v>
      </c>
      <c r="S140">
        <f>'GRAPHS FOR PAPER'!B$25+'GRAPHS FOR PAPER'!B$26*'DATA COLLATED'!Q140</f>
        <v>25.82367679999998</v>
      </c>
    </row>
    <row r="141" spans="17:19" x14ac:dyDescent="0.25">
      <c r="Q141">
        <v>-0.70999999999996999</v>
      </c>
      <c r="R141">
        <f>'GRAPHS FOR PAPER'!B$20+'GRAPHS FOR PAPER'!B$21*'DATA COLLATED'!Q141+'GRAPHS FOR PAPER'!B$22*'DATA COLLATED'!Q141*'DATA COLLATED'!Q141</f>
        <v>1.5614313390000039</v>
      </c>
      <c r="S141">
        <f>'GRAPHS FOR PAPER'!B$25+'GRAPHS FOR PAPER'!B$26*'DATA COLLATED'!Q141</f>
        <v>25.81766739999998</v>
      </c>
    </row>
    <row r="142" spans="17:19" x14ac:dyDescent="0.25">
      <c r="Q142">
        <v>-0.69999999999996998</v>
      </c>
      <c r="R142">
        <f>'GRAPHS FOR PAPER'!B$20+'GRAPHS FOR PAPER'!B$21*'DATA COLLATED'!Q142+'GRAPHS FOR PAPER'!B$22*'DATA COLLATED'!Q142*'DATA COLLATED'!Q142</f>
        <v>1.5626271000000036</v>
      </c>
      <c r="S142">
        <f>'GRAPHS FOR PAPER'!B$25+'GRAPHS FOR PAPER'!B$26*'DATA COLLATED'!Q142</f>
        <v>25.81165799999998</v>
      </c>
    </row>
    <row r="143" spans="17:19" x14ac:dyDescent="0.25">
      <c r="Q143">
        <v>-0.68999999999996997</v>
      </c>
      <c r="R143">
        <f>'GRAPHS FOR PAPER'!B$20+'GRAPHS FOR PAPER'!B$21*'DATA COLLATED'!Q143+'GRAPHS FOR PAPER'!B$22*'DATA COLLATED'!Q143*'DATA COLLATED'!Q143</f>
        <v>1.5637912190000036</v>
      </c>
      <c r="S143">
        <f>'GRAPHS FOR PAPER'!B$25+'GRAPHS FOR PAPER'!B$26*'DATA COLLATED'!Q143</f>
        <v>25.80564859999998</v>
      </c>
    </row>
    <row r="144" spans="17:19" x14ac:dyDescent="0.25">
      <c r="Q144">
        <v>-0.67999999999996996</v>
      </c>
      <c r="R144">
        <f>'GRAPHS FOR PAPER'!B$20+'GRAPHS FOR PAPER'!B$21*'DATA COLLATED'!Q144+'GRAPHS FOR PAPER'!B$22*'DATA COLLATED'!Q144*'DATA COLLATED'!Q144</f>
        <v>1.5649236960000033</v>
      </c>
      <c r="S144">
        <f>'GRAPHS FOR PAPER'!B$25+'GRAPHS FOR PAPER'!B$26*'DATA COLLATED'!Q144</f>
        <v>25.79963919999998</v>
      </c>
    </row>
    <row r="145" spans="17:19" x14ac:dyDescent="0.25">
      <c r="Q145">
        <v>-0.66999999999996995</v>
      </c>
      <c r="R145">
        <f>'GRAPHS FOR PAPER'!B$20+'GRAPHS FOR PAPER'!B$21*'DATA COLLATED'!Q145+'GRAPHS FOR PAPER'!B$22*'DATA COLLATED'!Q145*'DATA COLLATED'!Q145</f>
        <v>1.5660245310000034</v>
      </c>
      <c r="S145">
        <f>'GRAPHS FOR PAPER'!B$25+'GRAPHS FOR PAPER'!B$26*'DATA COLLATED'!Q145</f>
        <v>25.79362979999998</v>
      </c>
    </row>
    <row r="146" spans="17:19" x14ac:dyDescent="0.25">
      <c r="Q146">
        <v>-0.65999999999997006</v>
      </c>
      <c r="R146">
        <f>'GRAPHS FOR PAPER'!B$20+'GRAPHS FOR PAPER'!B$21*'DATA COLLATED'!Q146+'GRAPHS FOR PAPER'!B$22*'DATA COLLATED'!Q146*'DATA COLLATED'!Q146</f>
        <v>1.5670937240000034</v>
      </c>
      <c r="S146">
        <f>'GRAPHS FOR PAPER'!B$25+'GRAPHS FOR PAPER'!B$26*'DATA COLLATED'!Q146</f>
        <v>25.78762039999998</v>
      </c>
    </row>
    <row r="147" spans="17:19" x14ac:dyDescent="0.25">
      <c r="Q147">
        <v>-0.64999999999997005</v>
      </c>
      <c r="R147">
        <f>'GRAPHS FOR PAPER'!B$20+'GRAPHS FOR PAPER'!B$21*'DATA COLLATED'!Q147+'GRAPHS FOR PAPER'!B$22*'DATA COLLATED'!Q147*'DATA COLLATED'!Q147</f>
        <v>1.5681312750000032</v>
      </c>
      <c r="S147">
        <f>'GRAPHS FOR PAPER'!B$25+'GRAPHS FOR PAPER'!B$26*'DATA COLLATED'!Q147</f>
        <v>25.78161099999998</v>
      </c>
    </row>
    <row r="148" spans="17:19" x14ac:dyDescent="0.25">
      <c r="Q148">
        <v>-0.63999999999997004</v>
      </c>
      <c r="R148">
        <f>'GRAPHS FOR PAPER'!B$20+'GRAPHS FOR PAPER'!B$21*'DATA COLLATED'!Q148+'GRAPHS FOR PAPER'!B$22*'DATA COLLATED'!Q148*'DATA COLLATED'!Q148</f>
        <v>1.5691371840000032</v>
      </c>
      <c r="S148">
        <f>'GRAPHS FOR PAPER'!B$25+'GRAPHS FOR PAPER'!B$26*'DATA COLLATED'!Q148</f>
        <v>25.77560159999998</v>
      </c>
    </row>
    <row r="149" spans="17:19" x14ac:dyDescent="0.25">
      <c r="Q149">
        <v>-0.62999999999997003</v>
      </c>
      <c r="R149">
        <f>'GRAPHS FOR PAPER'!B$20+'GRAPHS FOR PAPER'!B$21*'DATA COLLATED'!Q149+'GRAPHS FOR PAPER'!B$22*'DATA COLLATED'!Q149*'DATA COLLATED'!Q149</f>
        <v>1.5701114510000029</v>
      </c>
      <c r="S149">
        <f>'GRAPHS FOR PAPER'!B$25+'GRAPHS FOR PAPER'!B$26*'DATA COLLATED'!Q149</f>
        <v>25.76959219999998</v>
      </c>
    </row>
    <row r="150" spans="17:19" x14ac:dyDescent="0.25">
      <c r="Q150">
        <v>-0.61999999999997002</v>
      </c>
      <c r="R150">
        <f>'GRAPHS FOR PAPER'!B$20+'GRAPHS FOR PAPER'!B$21*'DATA COLLATED'!Q150+'GRAPHS FOR PAPER'!B$22*'DATA COLLATED'!Q150*'DATA COLLATED'!Q150</f>
        <v>1.5710540760000029</v>
      </c>
      <c r="S150">
        <f>'GRAPHS FOR PAPER'!B$25+'GRAPHS FOR PAPER'!B$26*'DATA COLLATED'!Q150</f>
        <v>25.76358279999998</v>
      </c>
    </row>
    <row r="151" spans="17:19" x14ac:dyDescent="0.25">
      <c r="Q151">
        <v>-0.60999999999997001</v>
      </c>
      <c r="R151">
        <f>'GRAPHS FOR PAPER'!B$20+'GRAPHS FOR PAPER'!B$21*'DATA COLLATED'!Q151+'GRAPHS FOR PAPER'!B$22*'DATA COLLATED'!Q151*'DATA COLLATED'!Q151</f>
        <v>1.5719650590000027</v>
      </c>
      <c r="S151">
        <f>'GRAPHS FOR PAPER'!B$25+'GRAPHS FOR PAPER'!B$26*'DATA COLLATED'!Q151</f>
        <v>25.757573399999981</v>
      </c>
    </row>
    <row r="152" spans="17:19" x14ac:dyDescent="0.25">
      <c r="Q152">
        <v>-0.59999999999997</v>
      </c>
      <c r="R152">
        <f>'GRAPHS FOR PAPER'!B$20+'GRAPHS FOR PAPER'!B$21*'DATA COLLATED'!Q152+'GRAPHS FOR PAPER'!B$22*'DATA COLLATED'!Q152*'DATA COLLATED'!Q152</f>
        <v>1.5728444000000028</v>
      </c>
      <c r="S152">
        <f>'GRAPHS FOR PAPER'!B$25+'GRAPHS FOR PAPER'!B$26*'DATA COLLATED'!Q152</f>
        <v>25.751563999999981</v>
      </c>
    </row>
    <row r="153" spans="17:19" x14ac:dyDescent="0.25">
      <c r="Q153">
        <v>-0.58999999999996999</v>
      </c>
      <c r="R153">
        <f>'GRAPHS FOR PAPER'!B$20+'GRAPHS FOR PAPER'!B$21*'DATA COLLATED'!Q153+'GRAPHS FOR PAPER'!B$22*'DATA COLLATED'!Q153*'DATA COLLATED'!Q153</f>
        <v>1.5736920990000025</v>
      </c>
      <c r="S153">
        <f>'GRAPHS FOR PAPER'!B$25+'GRAPHS FOR PAPER'!B$26*'DATA COLLATED'!Q153</f>
        <v>25.745554599999981</v>
      </c>
    </row>
    <row r="154" spans="17:19" x14ac:dyDescent="0.25">
      <c r="Q154">
        <v>-0.57999999999995999</v>
      </c>
      <c r="R154">
        <f>'GRAPHS FOR PAPER'!B$20+'GRAPHS FOR PAPER'!B$21*'DATA COLLATED'!Q154+'GRAPHS FOR PAPER'!B$22*'DATA COLLATED'!Q154*'DATA COLLATED'!Q154</f>
        <v>1.5745081560000032</v>
      </c>
      <c r="S154">
        <f>'GRAPHS FOR PAPER'!B$25+'GRAPHS FOR PAPER'!B$26*'DATA COLLATED'!Q154</f>
        <v>25.739545199999974</v>
      </c>
    </row>
    <row r="155" spans="17:19" x14ac:dyDescent="0.25">
      <c r="Q155">
        <v>-0.56999999999995998</v>
      </c>
      <c r="R155">
        <f>'GRAPHS FOR PAPER'!B$20+'GRAPHS FOR PAPER'!B$21*'DATA COLLATED'!Q155+'GRAPHS FOR PAPER'!B$22*'DATA COLLATED'!Q155*'DATA COLLATED'!Q155</f>
        <v>1.5752925710000032</v>
      </c>
      <c r="S155">
        <f>'GRAPHS FOR PAPER'!B$25+'GRAPHS FOR PAPER'!B$26*'DATA COLLATED'!Q155</f>
        <v>25.733535799999974</v>
      </c>
    </row>
    <row r="156" spans="17:19" x14ac:dyDescent="0.25">
      <c r="Q156">
        <v>-0.55999999999995997</v>
      </c>
      <c r="R156">
        <f>'GRAPHS FOR PAPER'!B$20+'GRAPHS FOR PAPER'!B$21*'DATA COLLATED'!Q156+'GRAPHS FOR PAPER'!B$22*'DATA COLLATED'!Q156*'DATA COLLATED'!Q156</f>
        <v>1.5760453440000031</v>
      </c>
      <c r="S156">
        <f>'GRAPHS FOR PAPER'!B$25+'GRAPHS FOR PAPER'!B$26*'DATA COLLATED'!Q156</f>
        <v>25.727526399999974</v>
      </c>
    </row>
    <row r="157" spans="17:19" x14ac:dyDescent="0.25">
      <c r="Q157">
        <v>-0.54999999999995997</v>
      </c>
      <c r="R157">
        <f>'GRAPHS FOR PAPER'!B$20+'GRAPHS FOR PAPER'!B$21*'DATA COLLATED'!Q157+'GRAPHS FOR PAPER'!B$22*'DATA COLLATED'!Q157*'DATA COLLATED'!Q157</f>
        <v>1.576766475000003</v>
      </c>
      <c r="S157">
        <f>'GRAPHS FOR PAPER'!B$25+'GRAPHS FOR PAPER'!B$26*'DATA COLLATED'!Q157</f>
        <v>25.721516999999974</v>
      </c>
    </row>
    <row r="158" spans="17:19" x14ac:dyDescent="0.25">
      <c r="Q158">
        <v>-0.53999999999995996</v>
      </c>
      <c r="R158">
        <f>'GRAPHS FOR PAPER'!B$20+'GRAPHS FOR PAPER'!B$21*'DATA COLLATED'!Q158+'GRAPHS FOR PAPER'!B$22*'DATA COLLATED'!Q158*'DATA COLLATED'!Q158</f>
        <v>1.5774559640000028</v>
      </c>
      <c r="S158">
        <f>'GRAPHS FOR PAPER'!B$25+'GRAPHS FOR PAPER'!B$26*'DATA COLLATED'!Q158</f>
        <v>25.715507599999974</v>
      </c>
    </row>
    <row r="159" spans="17:19" x14ac:dyDescent="0.25">
      <c r="Q159">
        <v>-0.52999999999995995</v>
      </c>
      <c r="R159">
        <f>'GRAPHS FOR PAPER'!B$20+'GRAPHS FOR PAPER'!B$21*'DATA COLLATED'!Q159+'GRAPHS FOR PAPER'!B$22*'DATA COLLATED'!Q159*'DATA COLLATED'!Q159</f>
        <v>1.5781138110000026</v>
      </c>
      <c r="S159">
        <f>'GRAPHS FOR PAPER'!B$25+'GRAPHS FOR PAPER'!B$26*'DATA COLLATED'!Q159</f>
        <v>25.709498199999974</v>
      </c>
    </row>
    <row r="160" spans="17:19" x14ac:dyDescent="0.25">
      <c r="Q160">
        <v>-0.51999999999996005</v>
      </c>
      <c r="R160">
        <f>'GRAPHS FOR PAPER'!B$20+'GRAPHS FOR PAPER'!B$21*'DATA COLLATED'!Q160+'GRAPHS FOR PAPER'!B$22*'DATA COLLATED'!Q160*'DATA COLLATED'!Q160</f>
        <v>1.5787400160000025</v>
      </c>
      <c r="S160">
        <f>'GRAPHS FOR PAPER'!B$25+'GRAPHS FOR PAPER'!B$26*'DATA COLLATED'!Q160</f>
        <v>25.703488799999974</v>
      </c>
    </row>
    <row r="161" spans="17:19" x14ac:dyDescent="0.25">
      <c r="Q161">
        <v>-0.50999999999996004</v>
      </c>
      <c r="R161">
        <f>'GRAPHS FOR PAPER'!B$20+'GRAPHS FOR PAPER'!B$21*'DATA COLLATED'!Q161+'GRAPHS FOR PAPER'!B$22*'DATA COLLATED'!Q161*'DATA COLLATED'!Q161</f>
        <v>1.5793345790000024</v>
      </c>
      <c r="S161">
        <f>'GRAPHS FOR PAPER'!B$25+'GRAPHS FOR PAPER'!B$26*'DATA COLLATED'!Q161</f>
        <v>25.697479399999974</v>
      </c>
    </row>
    <row r="162" spans="17:19" x14ac:dyDescent="0.25">
      <c r="Q162">
        <v>-0.49999999999995998</v>
      </c>
      <c r="R162">
        <f>'GRAPHS FOR PAPER'!B$20+'GRAPHS FOR PAPER'!B$21*'DATA COLLATED'!Q162+'GRAPHS FOR PAPER'!B$22*'DATA COLLATED'!Q162*'DATA COLLATED'!Q162</f>
        <v>1.5798975000000024</v>
      </c>
      <c r="S162">
        <f>'GRAPHS FOR PAPER'!B$25+'GRAPHS FOR PAPER'!B$26*'DATA COLLATED'!Q162</f>
        <v>25.691469999999974</v>
      </c>
    </row>
    <row r="163" spans="17:19" x14ac:dyDescent="0.25">
      <c r="Q163">
        <v>-0.48999999999996002</v>
      </c>
      <c r="R163">
        <f>'GRAPHS FOR PAPER'!B$20+'GRAPHS FOR PAPER'!B$21*'DATA COLLATED'!Q163+'GRAPHS FOR PAPER'!B$22*'DATA COLLATED'!Q163*'DATA COLLATED'!Q163</f>
        <v>1.5804287790000022</v>
      </c>
      <c r="S163">
        <f>'GRAPHS FOR PAPER'!B$25+'GRAPHS FOR PAPER'!B$26*'DATA COLLATED'!Q163</f>
        <v>25.685460599999974</v>
      </c>
    </row>
    <row r="164" spans="17:19" x14ac:dyDescent="0.25">
      <c r="Q164">
        <v>-0.47999999999996001</v>
      </c>
      <c r="R164">
        <f>'GRAPHS FOR PAPER'!B$20+'GRAPHS FOR PAPER'!B$21*'DATA COLLATED'!Q164+'GRAPHS FOR PAPER'!B$22*'DATA COLLATED'!Q164*'DATA COLLATED'!Q164</f>
        <v>1.5809284160000021</v>
      </c>
      <c r="S164">
        <f>'GRAPHS FOR PAPER'!B$25+'GRAPHS FOR PAPER'!B$26*'DATA COLLATED'!Q164</f>
        <v>25.679451199999974</v>
      </c>
    </row>
    <row r="165" spans="17:19" x14ac:dyDescent="0.25">
      <c r="Q165">
        <v>-0.46999999999996001</v>
      </c>
      <c r="R165">
        <f>'GRAPHS FOR PAPER'!B$20+'GRAPHS FOR PAPER'!B$21*'DATA COLLATED'!Q165+'GRAPHS FOR PAPER'!B$22*'DATA COLLATED'!Q165*'DATA COLLATED'!Q165</f>
        <v>1.5813964110000018</v>
      </c>
      <c r="S165">
        <f>'GRAPHS FOR PAPER'!B$25+'GRAPHS FOR PAPER'!B$26*'DATA COLLATED'!Q165</f>
        <v>25.673441799999974</v>
      </c>
    </row>
    <row r="166" spans="17:19" x14ac:dyDescent="0.25">
      <c r="Q166">
        <v>-0.45999999999996</v>
      </c>
      <c r="R166">
        <f>'GRAPHS FOR PAPER'!B$20+'GRAPHS FOR PAPER'!B$21*'DATA COLLATED'!Q166+'GRAPHS FOR PAPER'!B$22*'DATA COLLATED'!Q166*'DATA COLLATED'!Q166</f>
        <v>1.5818327640000018</v>
      </c>
      <c r="S166">
        <f>'GRAPHS FOR PAPER'!B$25+'GRAPHS FOR PAPER'!B$26*'DATA COLLATED'!Q166</f>
        <v>25.667432399999974</v>
      </c>
    </row>
    <row r="167" spans="17:19" x14ac:dyDescent="0.25">
      <c r="Q167">
        <v>-0.44999999999995999</v>
      </c>
      <c r="R167">
        <f>'GRAPHS FOR PAPER'!B$20+'GRAPHS FOR PAPER'!B$21*'DATA COLLATED'!Q167+'GRAPHS FOR PAPER'!B$22*'DATA COLLATED'!Q167*'DATA COLLATED'!Q167</f>
        <v>1.5822374750000017</v>
      </c>
      <c r="S167">
        <f>'GRAPHS FOR PAPER'!B$25+'GRAPHS FOR PAPER'!B$26*'DATA COLLATED'!Q167</f>
        <v>25.661422999999974</v>
      </c>
    </row>
    <row r="168" spans="17:19" x14ac:dyDescent="0.25">
      <c r="Q168">
        <v>-0.43999999999995998</v>
      </c>
      <c r="R168">
        <f>'GRAPHS FOR PAPER'!B$20+'GRAPHS FOR PAPER'!B$21*'DATA COLLATED'!Q168+'GRAPHS FOR PAPER'!B$22*'DATA COLLATED'!Q168*'DATA COLLATED'!Q168</f>
        <v>1.5826105440000016</v>
      </c>
      <c r="S168">
        <f>'GRAPHS FOR PAPER'!B$25+'GRAPHS FOR PAPER'!B$26*'DATA COLLATED'!Q168</f>
        <v>25.655413599999974</v>
      </c>
    </row>
    <row r="169" spans="17:19" x14ac:dyDescent="0.25">
      <c r="Q169">
        <v>-0.42999999999996003</v>
      </c>
      <c r="R169">
        <f>'GRAPHS FOR PAPER'!B$20+'GRAPHS FOR PAPER'!B$21*'DATA COLLATED'!Q169+'GRAPHS FOR PAPER'!B$22*'DATA COLLATED'!Q169*'DATA COLLATED'!Q169</f>
        <v>1.5829519710000013</v>
      </c>
      <c r="S169">
        <f>'GRAPHS FOR PAPER'!B$25+'GRAPHS FOR PAPER'!B$26*'DATA COLLATED'!Q169</f>
        <v>25.649404199999974</v>
      </c>
    </row>
    <row r="170" spans="17:19" x14ac:dyDescent="0.25">
      <c r="Q170">
        <v>-0.41999999999996002</v>
      </c>
      <c r="R170">
        <f>'GRAPHS FOR PAPER'!B$20+'GRAPHS FOR PAPER'!B$21*'DATA COLLATED'!Q170+'GRAPHS FOR PAPER'!B$22*'DATA COLLATED'!Q170*'DATA COLLATED'!Q170</f>
        <v>1.5832617560000013</v>
      </c>
      <c r="S170">
        <f>'GRAPHS FOR PAPER'!B$25+'GRAPHS FOR PAPER'!B$26*'DATA COLLATED'!Q170</f>
        <v>25.643394799999975</v>
      </c>
    </row>
    <row r="171" spans="17:19" x14ac:dyDescent="0.25">
      <c r="Q171">
        <v>-0.40999999999996001</v>
      </c>
      <c r="R171">
        <f>'GRAPHS FOR PAPER'!B$20+'GRAPHS FOR PAPER'!B$21*'DATA COLLATED'!Q171+'GRAPHS FOR PAPER'!B$22*'DATA COLLATED'!Q171*'DATA COLLATED'!Q171</f>
        <v>1.5835398990000011</v>
      </c>
      <c r="S171">
        <f>'GRAPHS FOR PAPER'!B$25+'GRAPHS FOR PAPER'!B$26*'DATA COLLATED'!Q171</f>
        <v>25.637385399999975</v>
      </c>
    </row>
    <row r="172" spans="17:19" x14ac:dyDescent="0.25">
      <c r="Q172">
        <v>-0.39999999999996</v>
      </c>
      <c r="R172">
        <f>'GRAPHS FOR PAPER'!B$20+'GRAPHS FOR PAPER'!B$21*'DATA COLLATED'!Q172+'GRAPHS FOR PAPER'!B$22*'DATA COLLATED'!Q172*'DATA COLLATED'!Q172</f>
        <v>1.583786400000001</v>
      </c>
      <c r="S172">
        <f>'GRAPHS FOR PAPER'!B$25+'GRAPHS FOR PAPER'!B$26*'DATA COLLATED'!Q172</f>
        <v>25.631375999999975</v>
      </c>
    </row>
    <row r="173" spans="17:19" x14ac:dyDescent="0.25">
      <c r="Q173">
        <v>-0.38999999999995999</v>
      </c>
      <c r="R173">
        <f>'GRAPHS FOR PAPER'!B$20+'GRAPHS FOR PAPER'!B$21*'DATA COLLATED'!Q173+'GRAPHS FOR PAPER'!B$22*'DATA COLLATED'!Q173*'DATA COLLATED'!Q173</f>
        <v>1.5840012590000008</v>
      </c>
      <c r="S173">
        <f>'GRAPHS FOR PAPER'!B$25+'GRAPHS FOR PAPER'!B$26*'DATA COLLATED'!Q173</f>
        <v>25.625366599999975</v>
      </c>
    </row>
    <row r="174" spans="17:19" x14ac:dyDescent="0.25">
      <c r="Q174">
        <v>-0.37999999999995998</v>
      </c>
      <c r="R174">
        <f>'GRAPHS FOR PAPER'!B$20+'GRAPHS FOR PAPER'!B$21*'DATA COLLATED'!Q174+'GRAPHS FOR PAPER'!B$22*'DATA COLLATED'!Q174*'DATA COLLATED'!Q174</f>
        <v>1.5841844760000008</v>
      </c>
      <c r="S174">
        <f>'GRAPHS FOR PAPER'!B$25+'GRAPHS FOR PAPER'!B$26*'DATA COLLATED'!Q174</f>
        <v>25.619357199999975</v>
      </c>
    </row>
    <row r="175" spans="17:19" x14ac:dyDescent="0.25">
      <c r="Q175">
        <v>-0.36999999999996003</v>
      </c>
      <c r="R175">
        <f>'GRAPHS FOR PAPER'!B$20+'GRAPHS FOR PAPER'!B$21*'DATA COLLATED'!Q175+'GRAPHS FOR PAPER'!B$22*'DATA COLLATED'!Q175*'DATA COLLATED'!Q175</f>
        <v>1.5843360510000009</v>
      </c>
      <c r="S175">
        <f>'GRAPHS FOR PAPER'!B$25+'GRAPHS FOR PAPER'!B$26*'DATA COLLATED'!Q175</f>
        <v>25.613347799999975</v>
      </c>
    </row>
    <row r="176" spans="17:19" x14ac:dyDescent="0.25">
      <c r="Q176">
        <v>-0.35999999999996002</v>
      </c>
      <c r="R176">
        <f>'GRAPHS FOR PAPER'!B$20+'GRAPHS FOR PAPER'!B$21*'DATA COLLATED'!Q176+'GRAPHS FOR PAPER'!B$22*'DATA COLLATED'!Q176*'DATA COLLATED'!Q176</f>
        <v>1.5844559840000005</v>
      </c>
      <c r="S176">
        <f>'GRAPHS FOR PAPER'!B$25+'GRAPHS FOR PAPER'!B$26*'DATA COLLATED'!Q176</f>
        <v>25.607338399999975</v>
      </c>
    </row>
    <row r="177" spans="17:19" x14ac:dyDescent="0.25">
      <c r="Q177">
        <v>-0.34999999999996001</v>
      </c>
      <c r="R177">
        <f>'GRAPHS FOR PAPER'!B$20+'GRAPHS FOR PAPER'!B$21*'DATA COLLATED'!Q177+'GRAPHS FOR PAPER'!B$22*'DATA COLLATED'!Q177*'DATA COLLATED'!Q177</f>
        <v>1.5845442750000005</v>
      </c>
      <c r="S177">
        <f>'GRAPHS FOR PAPER'!B$25+'GRAPHS FOR PAPER'!B$26*'DATA COLLATED'!Q177</f>
        <v>25.601328999999975</v>
      </c>
    </row>
    <row r="178" spans="17:19" x14ac:dyDescent="0.25">
      <c r="Q178">
        <v>-0.33999999999996</v>
      </c>
      <c r="R178">
        <f>'GRAPHS FOR PAPER'!B$20+'GRAPHS FOR PAPER'!B$21*'DATA COLLATED'!Q178+'GRAPHS FOR PAPER'!B$22*'DATA COLLATED'!Q178*'DATA COLLATED'!Q178</f>
        <v>1.5846009240000003</v>
      </c>
      <c r="S178">
        <f>'GRAPHS FOR PAPER'!B$25+'GRAPHS FOR PAPER'!B$26*'DATA COLLATED'!Q178</f>
        <v>25.595319599999975</v>
      </c>
    </row>
    <row r="179" spans="17:19" x14ac:dyDescent="0.25">
      <c r="Q179">
        <v>-0.32999999999995999</v>
      </c>
      <c r="R179">
        <f>'GRAPHS FOR PAPER'!B$20+'GRAPHS FOR PAPER'!B$21*'DATA COLLATED'!Q179+'GRAPHS FOR PAPER'!B$22*'DATA COLLATED'!Q179*'DATA COLLATED'!Q179</f>
        <v>1.5846259310000002</v>
      </c>
      <c r="S179">
        <f>'GRAPHS FOR PAPER'!B$25+'GRAPHS FOR PAPER'!B$26*'DATA COLLATED'!Q179</f>
        <v>25.589310199999975</v>
      </c>
    </row>
    <row r="180" spans="17:19" x14ac:dyDescent="0.25">
      <c r="Q180">
        <v>-0.31999999999995998</v>
      </c>
      <c r="R180">
        <f>'GRAPHS FOR PAPER'!B$20+'GRAPHS FOR PAPER'!B$21*'DATA COLLATED'!Q180+'GRAPHS FOR PAPER'!B$22*'DATA COLLATED'!Q180*'DATA COLLATED'!Q180</f>
        <v>1.5846192960000001</v>
      </c>
      <c r="S180">
        <f>'GRAPHS FOR PAPER'!B$25+'GRAPHS FOR PAPER'!B$26*'DATA COLLATED'!Q180</f>
        <v>25.583300799999975</v>
      </c>
    </row>
    <row r="181" spans="17:19" x14ac:dyDescent="0.25">
      <c r="Q181">
        <v>-0.30999999999995997</v>
      </c>
      <c r="R181">
        <f>'GRAPHS FOR PAPER'!B$20+'GRAPHS FOR PAPER'!B$21*'DATA COLLATED'!Q181+'GRAPHS FOR PAPER'!B$22*'DATA COLLATED'!Q181*'DATA COLLATED'!Q181</f>
        <v>1.584581019</v>
      </c>
      <c r="S181">
        <f>'GRAPHS FOR PAPER'!B$25+'GRAPHS FOR PAPER'!B$26*'DATA COLLATED'!Q181</f>
        <v>25.577291399999975</v>
      </c>
    </row>
    <row r="182" spans="17:19" x14ac:dyDescent="0.25">
      <c r="Q182">
        <v>-0.29999999999996002</v>
      </c>
      <c r="R182">
        <f>'GRAPHS FOR PAPER'!B$20+'GRAPHS FOR PAPER'!B$21*'DATA COLLATED'!Q182+'GRAPHS FOR PAPER'!B$22*'DATA COLLATED'!Q182*'DATA COLLATED'!Q182</f>
        <v>1.5845110999999996</v>
      </c>
      <c r="S182">
        <f>'GRAPHS FOR PAPER'!B$25+'GRAPHS FOR PAPER'!B$26*'DATA COLLATED'!Q182</f>
        <v>25.571281999999975</v>
      </c>
    </row>
    <row r="183" spans="17:19" x14ac:dyDescent="0.25">
      <c r="Q183">
        <v>-0.28999999999996001</v>
      </c>
      <c r="R183">
        <f>'GRAPHS FOR PAPER'!B$20+'GRAPHS FOR PAPER'!B$21*'DATA COLLATED'!Q183+'GRAPHS FOR PAPER'!B$22*'DATA COLLATED'!Q183*'DATA COLLATED'!Q183</f>
        <v>1.5844095389999997</v>
      </c>
      <c r="S183">
        <f>'GRAPHS FOR PAPER'!B$25+'GRAPHS FOR PAPER'!B$26*'DATA COLLATED'!Q183</f>
        <v>25.565272599999975</v>
      </c>
    </row>
    <row r="184" spans="17:19" x14ac:dyDescent="0.25">
      <c r="Q184">
        <v>-0.27999999999996</v>
      </c>
      <c r="R184">
        <f>'GRAPHS FOR PAPER'!B$20+'GRAPHS FOR PAPER'!B$21*'DATA COLLATED'!Q184+'GRAPHS FOR PAPER'!B$22*'DATA COLLATED'!Q184*'DATA COLLATED'!Q184</f>
        <v>1.5842763359999994</v>
      </c>
      <c r="S184">
        <f>'GRAPHS FOR PAPER'!B$25+'GRAPHS FOR PAPER'!B$26*'DATA COLLATED'!Q184</f>
        <v>25.559263199999975</v>
      </c>
    </row>
    <row r="185" spans="17:19" x14ac:dyDescent="0.25">
      <c r="Q185">
        <v>-0.26999999999995999</v>
      </c>
      <c r="R185">
        <f>'GRAPHS FOR PAPER'!B$20+'GRAPHS FOR PAPER'!B$21*'DATA COLLATED'!Q185+'GRAPHS FOR PAPER'!B$22*'DATA COLLATED'!Q185*'DATA COLLATED'!Q185</f>
        <v>1.5841114909999994</v>
      </c>
      <c r="S185">
        <f>'GRAPHS FOR PAPER'!B$25+'GRAPHS FOR PAPER'!B$26*'DATA COLLATED'!Q185</f>
        <v>25.553253799999975</v>
      </c>
    </row>
    <row r="186" spans="17:19" x14ac:dyDescent="0.25">
      <c r="Q186">
        <v>-0.25999999999995999</v>
      </c>
      <c r="R186">
        <f>'GRAPHS FOR PAPER'!B$20+'GRAPHS FOR PAPER'!B$21*'DATA COLLATED'!Q186+'GRAPHS FOR PAPER'!B$22*'DATA COLLATED'!Q186*'DATA COLLATED'!Q186</f>
        <v>1.5839150039999992</v>
      </c>
      <c r="S186">
        <f>'GRAPHS FOR PAPER'!B$25+'GRAPHS FOR PAPER'!B$26*'DATA COLLATED'!Q186</f>
        <v>25.547244399999975</v>
      </c>
    </row>
    <row r="187" spans="17:19" x14ac:dyDescent="0.25">
      <c r="Q187">
        <v>-0.24999999999996</v>
      </c>
      <c r="R187">
        <f>'GRAPHS FOR PAPER'!B$20+'GRAPHS FOR PAPER'!B$21*'DATA COLLATED'!Q187+'GRAPHS FOR PAPER'!B$22*'DATA COLLATED'!Q187*'DATA COLLATED'!Q187</f>
        <v>1.5836868749999991</v>
      </c>
      <c r="S187">
        <f>'GRAPHS FOR PAPER'!B$25+'GRAPHS FOR PAPER'!B$26*'DATA COLLATED'!Q187</f>
        <v>25.541234999999975</v>
      </c>
    </row>
    <row r="188" spans="17:19" x14ac:dyDescent="0.25">
      <c r="Q188">
        <v>-0.23999999999996</v>
      </c>
      <c r="R188">
        <f>'GRAPHS FOR PAPER'!B$20+'GRAPHS FOR PAPER'!B$21*'DATA COLLATED'!Q188+'GRAPHS FOR PAPER'!B$22*'DATA COLLATED'!Q188*'DATA COLLATED'!Q188</f>
        <v>1.583427103999999</v>
      </c>
      <c r="S188">
        <f>'GRAPHS FOR PAPER'!B$25+'GRAPHS FOR PAPER'!B$26*'DATA COLLATED'!Q188</f>
        <v>25.535225599999976</v>
      </c>
    </row>
    <row r="189" spans="17:19" x14ac:dyDescent="0.25">
      <c r="Q189">
        <v>-0.22999999999995999</v>
      </c>
      <c r="R189">
        <f>'GRAPHS FOR PAPER'!B$20+'GRAPHS FOR PAPER'!B$21*'DATA COLLATED'!Q189+'GRAPHS FOR PAPER'!B$22*'DATA COLLATED'!Q189*'DATA COLLATED'!Q189</f>
        <v>1.583135690999999</v>
      </c>
      <c r="S189">
        <f>'GRAPHS FOR PAPER'!B$25+'GRAPHS FOR PAPER'!B$26*'DATA COLLATED'!Q189</f>
        <v>25.529216199999976</v>
      </c>
    </row>
    <row r="190" spans="17:19" x14ac:dyDescent="0.25">
      <c r="Q190">
        <v>-0.21999999999996001</v>
      </c>
      <c r="R190">
        <f>'GRAPHS FOR PAPER'!B$20+'GRAPHS FOR PAPER'!B$21*'DATA COLLATED'!Q190+'GRAPHS FOR PAPER'!B$22*'DATA COLLATED'!Q190*'DATA COLLATED'!Q190</f>
        <v>1.5828126359999988</v>
      </c>
      <c r="S190">
        <f>'GRAPHS FOR PAPER'!B$25+'GRAPHS FOR PAPER'!B$26*'DATA COLLATED'!Q190</f>
        <v>25.523206799999976</v>
      </c>
    </row>
    <row r="191" spans="17:19" x14ac:dyDescent="0.25">
      <c r="Q191">
        <v>-0.20999999999996</v>
      </c>
      <c r="R191">
        <f>'GRAPHS FOR PAPER'!B$20+'GRAPHS FOR PAPER'!B$21*'DATA COLLATED'!Q191+'GRAPHS FOR PAPER'!B$22*'DATA COLLATED'!Q191*'DATA COLLATED'!Q191</f>
        <v>1.5824579389999986</v>
      </c>
      <c r="S191">
        <f>'GRAPHS FOR PAPER'!B$25+'GRAPHS FOR PAPER'!B$26*'DATA COLLATED'!Q191</f>
        <v>25.517197399999976</v>
      </c>
    </row>
    <row r="192" spans="17:19" x14ac:dyDescent="0.25">
      <c r="Q192">
        <v>-0.19999999999995999</v>
      </c>
      <c r="R192">
        <f>'GRAPHS FOR PAPER'!B$20+'GRAPHS FOR PAPER'!B$21*'DATA COLLATED'!Q192+'GRAPHS FOR PAPER'!B$22*'DATA COLLATED'!Q192*'DATA COLLATED'!Q192</f>
        <v>1.5820715999999986</v>
      </c>
      <c r="S192">
        <f>'GRAPHS FOR PAPER'!B$25+'GRAPHS FOR PAPER'!B$26*'DATA COLLATED'!Q192</f>
        <v>25.511187999999976</v>
      </c>
    </row>
    <row r="193" spans="17:19" x14ac:dyDescent="0.25">
      <c r="Q193">
        <v>-0.18999999999996001</v>
      </c>
      <c r="R193">
        <f>'GRAPHS FOR PAPER'!B$20+'GRAPHS FOR PAPER'!B$21*'DATA COLLATED'!Q193+'GRAPHS FOR PAPER'!B$22*'DATA COLLATED'!Q193*'DATA COLLATED'!Q193</f>
        <v>1.5816536189999983</v>
      </c>
      <c r="S193">
        <f>'GRAPHS FOR PAPER'!B$25+'GRAPHS FOR PAPER'!B$26*'DATA COLLATED'!Q193</f>
        <v>25.505178599999976</v>
      </c>
    </row>
    <row r="194" spans="17:19" x14ac:dyDescent="0.25">
      <c r="Q194">
        <v>-0.17999999999996</v>
      </c>
      <c r="R194">
        <f>'GRAPHS FOR PAPER'!B$20+'GRAPHS FOR PAPER'!B$21*'DATA COLLATED'!Q194+'GRAPHS FOR PAPER'!B$22*'DATA COLLATED'!Q194*'DATA COLLATED'!Q194</f>
        <v>1.5812039959999984</v>
      </c>
      <c r="S194">
        <f>'GRAPHS FOR PAPER'!B$25+'GRAPHS FOR PAPER'!B$26*'DATA COLLATED'!Q194</f>
        <v>25.499169199999976</v>
      </c>
    </row>
    <row r="195" spans="17:19" x14ac:dyDescent="0.25">
      <c r="Q195">
        <v>-0.16999999999995999</v>
      </c>
      <c r="R195">
        <f>'GRAPHS FOR PAPER'!B$20+'GRAPHS FOR PAPER'!B$21*'DATA COLLATED'!Q195+'GRAPHS FOR PAPER'!B$22*'DATA COLLATED'!Q195*'DATA COLLATED'!Q195</f>
        <v>1.580722730999998</v>
      </c>
      <c r="S195">
        <f>'GRAPHS FOR PAPER'!B$25+'GRAPHS FOR PAPER'!B$26*'DATA COLLATED'!Q195</f>
        <v>25.493159799999976</v>
      </c>
    </row>
    <row r="196" spans="17:19" x14ac:dyDescent="0.25">
      <c r="Q196">
        <v>-0.15999999999996001</v>
      </c>
      <c r="R196">
        <f>'GRAPHS FOR PAPER'!B$20+'GRAPHS FOR PAPER'!B$21*'DATA COLLATED'!Q196+'GRAPHS FOR PAPER'!B$22*'DATA COLLATED'!Q196*'DATA COLLATED'!Q196</f>
        <v>1.580209823999998</v>
      </c>
      <c r="S196">
        <f>'GRAPHS FOR PAPER'!B$25+'GRAPHS FOR PAPER'!B$26*'DATA COLLATED'!Q196</f>
        <v>25.487150399999972</v>
      </c>
    </row>
    <row r="197" spans="17:19" x14ac:dyDescent="0.25">
      <c r="Q197">
        <v>-0.14999999999995001</v>
      </c>
      <c r="R197">
        <f>'GRAPHS FOR PAPER'!B$20+'GRAPHS FOR PAPER'!B$21*'DATA COLLATED'!Q197+'GRAPHS FOR PAPER'!B$22*'DATA COLLATED'!Q197*'DATA COLLATED'!Q197</f>
        <v>1.5796652749999973</v>
      </c>
      <c r="S197">
        <f>'GRAPHS FOR PAPER'!B$25+'GRAPHS FOR PAPER'!B$26*'DATA COLLATED'!Q197</f>
        <v>25.481140999999969</v>
      </c>
    </row>
    <row r="198" spans="17:19" x14ac:dyDescent="0.25">
      <c r="Q198">
        <v>-0.13999999999995</v>
      </c>
      <c r="R198">
        <f>'GRAPHS FOR PAPER'!B$20+'GRAPHS FOR PAPER'!B$21*'DATA COLLATED'!Q198+'GRAPHS FOR PAPER'!B$22*'DATA COLLATED'!Q198*'DATA COLLATED'!Q198</f>
        <v>1.5790890839999971</v>
      </c>
      <c r="S198">
        <f>'GRAPHS FOR PAPER'!B$25+'GRAPHS FOR PAPER'!B$26*'DATA COLLATED'!Q198</f>
        <v>25.475131599999969</v>
      </c>
    </row>
    <row r="199" spans="17:19" x14ac:dyDescent="0.25">
      <c r="Q199">
        <v>-0.12999999999994999</v>
      </c>
      <c r="R199">
        <f>'GRAPHS FOR PAPER'!B$20+'GRAPHS FOR PAPER'!B$21*'DATA COLLATED'!Q199+'GRAPHS FOR PAPER'!B$22*'DATA COLLATED'!Q199*'DATA COLLATED'!Q199</f>
        <v>1.578481250999997</v>
      </c>
      <c r="S199">
        <f>'GRAPHS FOR PAPER'!B$25+'GRAPHS FOR PAPER'!B$26*'DATA COLLATED'!Q199</f>
        <v>25.469122199999969</v>
      </c>
    </row>
    <row r="200" spans="17:19" x14ac:dyDescent="0.25">
      <c r="Q200">
        <v>-0.11999999999994999</v>
      </c>
      <c r="R200">
        <f>'GRAPHS FOR PAPER'!B$20+'GRAPHS FOR PAPER'!B$21*'DATA COLLATED'!Q200+'GRAPHS FOR PAPER'!B$22*'DATA COLLATED'!Q200*'DATA COLLATED'!Q200</f>
        <v>1.5778417759999968</v>
      </c>
      <c r="S200">
        <f>'GRAPHS FOR PAPER'!B$25+'GRAPHS FOR PAPER'!B$26*'DATA COLLATED'!Q200</f>
        <v>25.463112799999969</v>
      </c>
    </row>
    <row r="201" spans="17:19" x14ac:dyDescent="0.25">
      <c r="Q201">
        <v>-0.10999999999995</v>
      </c>
      <c r="R201">
        <f>'GRAPHS FOR PAPER'!B$20+'GRAPHS FOR PAPER'!B$21*'DATA COLLATED'!Q201+'GRAPHS FOR PAPER'!B$22*'DATA COLLATED'!Q201*'DATA COLLATED'!Q201</f>
        <v>1.5771706589999968</v>
      </c>
      <c r="S201">
        <f>'GRAPHS FOR PAPER'!B$25+'GRAPHS FOR PAPER'!B$26*'DATA COLLATED'!Q201</f>
        <v>25.457103399999969</v>
      </c>
    </row>
    <row r="202" spans="17:19" x14ac:dyDescent="0.25">
      <c r="Q202">
        <v>-9.9999999999949907E-2</v>
      </c>
      <c r="R202">
        <f>'GRAPHS FOR PAPER'!B$20+'GRAPHS FOR PAPER'!B$21*'DATA COLLATED'!Q202+'GRAPHS FOR PAPER'!B$22*'DATA COLLATED'!Q202*'DATA COLLATED'!Q202</f>
        <v>1.5764678999999964</v>
      </c>
      <c r="S202">
        <f>'GRAPHS FOR PAPER'!B$25+'GRAPHS FOR PAPER'!B$26*'DATA COLLATED'!Q202</f>
        <v>25.451093999999969</v>
      </c>
    </row>
    <row r="203" spans="17:19" x14ac:dyDescent="0.25">
      <c r="Q203">
        <v>-8.9999999999950106E-2</v>
      </c>
      <c r="R203">
        <f>'GRAPHS FOR PAPER'!B$20+'GRAPHS FOR PAPER'!B$21*'DATA COLLATED'!Q203+'GRAPHS FOR PAPER'!B$22*'DATA COLLATED'!Q203*'DATA COLLATED'!Q203</f>
        <v>1.5757334989999963</v>
      </c>
      <c r="S203">
        <f>'GRAPHS FOR PAPER'!B$25+'GRAPHS FOR PAPER'!B$26*'DATA COLLATED'!Q203</f>
        <v>25.445084599999969</v>
      </c>
    </row>
    <row r="204" spans="17:19" x14ac:dyDescent="0.25">
      <c r="Q204">
        <v>-7.9999999999949903E-2</v>
      </c>
      <c r="R204">
        <f>'GRAPHS FOR PAPER'!B$20+'GRAPHS FOR PAPER'!B$21*'DATA COLLATED'!Q204+'GRAPHS FOR PAPER'!B$22*'DATA COLLATED'!Q204*'DATA COLLATED'!Q204</f>
        <v>1.574967455999996</v>
      </c>
      <c r="S204">
        <f>'GRAPHS FOR PAPER'!B$25+'GRAPHS FOR PAPER'!B$26*'DATA COLLATED'!Q204</f>
        <v>25.439075199999969</v>
      </c>
    </row>
    <row r="205" spans="17:19" x14ac:dyDescent="0.25">
      <c r="Q205">
        <v>-6.9999999999950102E-2</v>
      </c>
      <c r="R205">
        <f>'GRAPHS FOR PAPER'!B$20+'GRAPHS FOR PAPER'!B$21*'DATA COLLATED'!Q205+'GRAPHS FOR PAPER'!B$22*'DATA COLLATED'!Q205*'DATA COLLATED'!Q205</f>
        <v>1.574169770999996</v>
      </c>
      <c r="S205">
        <f>'GRAPHS FOR PAPER'!B$25+'GRAPHS FOR PAPER'!B$26*'DATA COLLATED'!Q205</f>
        <v>25.433065799999969</v>
      </c>
    </row>
    <row r="206" spans="17:19" x14ac:dyDescent="0.25">
      <c r="Q206">
        <v>-5.9999999999949899E-2</v>
      </c>
      <c r="R206">
        <f>'GRAPHS FOR PAPER'!B$20+'GRAPHS FOR PAPER'!B$21*'DATA COLLATED'!Q206+'GRAPHS FOR PAPER'!B$22*'DATA COLLATED'!Q206*'DATA COLLATED'!Q206</f>
        <v>1.5733404439999958</v>
      </c>
      <c r="S206">
        <f>'GRAPHS FOR PAPER'!B$25+'GRAPHS FOR PAPER'!B$26*'DATA COLLATED'!Q206</f>
        <v>25.427056399999969</v>
      </c>
    </row>
    <row r="207" spans="17:19" x14ac:dyDescent="0.25">
      <c r="Q207">
        <v>-4.9999999999950098E-2</v>
      </c>
      <c r="R207">
        <f>'GRAPHS FOR PAPER'!B$20+'GRAPHS FOR PAPER'!B$21*'DATA COLLATED'!Q207+'GRAPHS FOR PAPER'!B$22*'DATA COLLATED'!Q207*'DATA COLLATED'!Q207</f>
        <v>1.5724794749999957</v>
      </c>
      <c r="S207">
        <f>'GRAPHS FOR PAPER'!B$25+'GRAPHS FOR PAPER'!B$26*'DATA COLLATED'!Q207</f>
        <v>25.42104699999997</v>
      </c>
    </row>
    <row r="208" spans="17:19" x14ac:dyDescent="0.25">
      <c r="Q208">
        <v>-3.9999999999950298E-2</v>
      </c>
      <c r="R208">
        <f>'GRAPHS FOR PAPER'!B$20+'GRAPHS FOR PAPER'!B$21*'DATA COLLATED'!Q208+'GRAPHS FOR PAPER'!B$22*'DATA COLLATED'!Q208*'DATA COLLATED'!Q208</f>
        <v>1.5715868639999957</v>
      </c>
      <c r="S208">
        <f>'GRAPHS FOR PAPER'!B$25+'GRAPHS FOR PAPER'!B$26*'DATA COLLATED'!Q208</f>
        <v>25.41503759999997</v>
      </c>
    </row>
    <row r="209" spans="17:19" x14ac:dyDescent="0.25">
      <c r="Q209">
        <v>-2.9999999999950101E-2</v>
      </c>
      <c r="R209">
        <f>'GRAPHS FOR PAPER'!B$20+'GRAPHS FOR PAPER'!B$21*'DATA COLLATED'!Q209+'GRAPHS FOR PAPER'!B$22*'DATA COLLATED'!Q209*'DATA COLLATED'!Q209</f>
        <v>1.5706626109999953</v>
      </c>
      <c r="S209">
        <f>'GRAPHS FOR PAPER'!B$25+'GRAPHS FOR PAPER'!B$26*'DATA COLLATED'!Q209</f>
        <v>25.40902819999997</v>
      </c>
    </row>
    <row r="210" spans="17:19" x14ac:dyDescent="0.25">
      <c r="Q210">
        <v>-1.9999999999950301E-2</v>
      </c>
      <c r="R210">
        <f>'GRAPHS FOR PAPER'!B$20+'GRAPHS FOR PAPER'!B$21*'DATA COLLATED'!Q210+'GRAPHS FOR PAPER'!B$22*'DATA COLLATED'!Q210*'DATA COLLATED'!Q210</f>
        <v>1.5697067159999953</v>
      </c>
      <c r="S210">
        <f>'GRAPHS FOR PAPER'!B$25+'GRAPHS FOR PAPER'!B$26*'DATA COLLATED'!Q210</f>
        <v>25.40301879999997</v>
      </c>
    </row>
    <row r="211" spans="17:19" x14ac:dyDescent="0.25">
      <c r="Q211">
        <v>-9.9999999999500506E-3</v>
      </c>
      <c r="R211">
        <f>'GRAPHS FOR PAPER'!B$20+'GRAPHS FOR PAPER'!B$21*'DATA COLLATED'!Q211+'GRAPHS FOR PAPER'!B$22*'DATA COLLATED'!Q211*'DATA COLLATED'!Q211</f>
        <v>1.568719178999995</v>
      </c>
      <c r="S211">
        <f>'GRAPHS FOR PAPER'!B$25+'GRAPHS FOR PAPER'!B$26*'DATA COLLATED'!Q211</f>
        <v>25.39700939999997</v>
      </c>
    </row>
    <row r="212" spans="17:19" x14ac:dyDescent="0.25">
      <c r="Q212">
        <v>4.9737991503207E-14</v>
      </c>
      <c r="R212">
        <f>'GRAPHS FOR PAPER'!B$20+'GRAPHS FOR PAPER'!B$21*'DATA COLLATED'!Q212+'GRAPHS FOR PAPER'!B$22*'DATA COLLATED'!Q212*'DATA COLLATED'!Q212</f>
        <v>1.567699999999995</v>
      </c>
      <c r="S212">
        <f>'GRAPHS FOR PAPER'!B$25+'GRAPHS FOR PAPER'!B$26*'DATA COLLATED'!Q212</f>
        <v>25.39099999999997</v>
      </c>
    </row>
    <row r="213" spans="17:19" x14ac:dyDescent="0.25">
      <c r="Q213">
        <v>1.000000000005E-2</v>
      </c>
      <c r="R213">
        <f>'GRAPHS FOR PAPER'!B$20+'GRAPHS FOR PAPER'!B$21*'DATA COLLATED'!Q213+'GRAPHS FOR PAPER'!B$22*'DATA COLLATED'!Q213*'DATA COLLATED'!Q213</f>
        <v>1.5666491789999948</v>
      </c>
      <c r="S213">
        <f>'GRAPHS FOR PAPER'!B$25+'GRAPHS FOR PAPER'!B$26*'DATA COLLATED'!Q213</f>
        <v>25.38499059999997</v>
      </c>
    </row>
    <row r="214" spans="17:19" x14ac:dyDescent="0.25">
      <c r="Q214">
        <v>2.0000000000049801E-2</v>
      </c>
      <c r="R214">
        <f>'GRAPHS FOR PAPER'!B$20+'GRAPHS FOR PAPER'!B$21*'DATA COLLATED'!Q214+'GRAPHS FOR PAPER'!B$22*'DATA COLLATED'!Q214*'DATA COLLATED'!Q214</f>
        <v>1.5655667159999946</v>
      </c>
      <c r="S214">
        <f>'GRAPHS FOR PAPER'!B$25+'GRAPHS FOR PAPER'!B$26*'DATA COLLATED'!Q214</f>
        <v>25.37898119999997</v>
      </c>
    </row>
    <row r="215" spans="17:19" x14ac:dyDescent="0.25">
      <c r="Q215">
        <v>3.0000000000050001E-2</v>
      </c>
      <c r="R215">
        <f>'GRAPHS FOR PAPER'!B$20+'GRAPHS FOR PAPER'!B$21*'DATA COLLATED'!Q215+'GRAPHS FOR PAPER'!B$22*'DATA COLLATED'!Q215*'DATA COLLATED'!Q215</f>
        <v>1.5644526109999943</v>
      </c>
      <c r="S215">
        <f>'GRAPHS FOR PAPER'!B$25+'GRAPHS FOR PAPER'!B$26*'DATA COLLATED'!Q215</f>
        <v>25.372971799999966</v>
      </c>
    </row>
    <row r="216" spans="17:19" x14ac:dyDescent="0.25">
      <c r="Q216">
        <v>4.0000000000049801E-2</v>
      </c>
      <c r="R216">
        <f>'GRAPHS FOR PAPER'!B$20+'GRAPHS FOR PAPER'!B$21*'DATA COLLATED'!Q216+'GRAPHS FOR PAPER'!B$22*'DATA COLLATED'!Q216*'DATA COLLATED'!Q216</f>
        <v>1.5633068639999943</v>
      </c>
      <c r="S216">
        <f>'GRAPHS FOR PAPER'!B$25+'GRAPHS FOR PAPER'!B$26*'DATA COLLATED'!Q216</f>
        <v>25.36696239999997</v>
      </c>
    </row>
    <row r="217" spans="17:19" x14ac:dyDescent="0.25">
      <c r="Q217">
        <v>5.0000000000049998E-2</v>
      </c>
      <c r="R217">
        <f>'GRAPHS FOR PAPER'!B$20+'GRAPHS FOR PAPER'!B$21*'DATA COLLATED'!Q217+'GRAPHS FOR PAPER'!B$22*'DATA COLLATED'!Q217*'DATA COLLATED'!Q217</f>
        <v>1.5621294749999941</v>
      </c>
      <c r="S217">
        <f>'GRAPHS FOR PAPER'!B$25+'GRAPHS FOR PAPER'!B$26*'DATA COLLATED'!Q217</f>
        <v>25.360952999999967</v>
      </c>
    </row>
    <row r="218" spans="17:19" x14ac:dyDescent="0.25">
      <c r="Q218">
        <v>6.0000000000049798E-2</v>
      </c>
      <c r="R218">
        <f>'GRAPHS FOR PAPER'!B$20+'GRAPHS FOR PAPER'!B$21*'DATA COLLATED'!Q218+'GRAPHS FOR PAPER'!B$22*'DATA COLLATED'!Q218*'DATA COLLATED'!Q218</f>
        <v>1.560920443999994</v>
      </c>
      <c r="S218">
        <f>'GRAPHS FOR PAPER'!B$25+'GRAPHS FOR PAPER'!B$26*'DATA COLLATED'!Q218</f>
        <v>25.354943599999967</v>
      </c>
    </row>
    <row r="219" spans="17:19" x14ac:dyDescent="0.25">
      <c r="Q219">
        <v>7.0000000000049994E-2</v>
      </c>
      <c r="R219">
        <f>'GRAPHS FOR PAPER'!B$20+'GRAPHS FOR PAPER'!B$21*'DATA COLLATED'!Q219+'GRAPHS FOR PAPER'!B$22*'DATA COLLATED'!Q219*'DATA COLLATED'!Q219</f>
        <v>1.5596797709999937</v>
      </c>
      <c r="S219">
        <f>'GRAPHS FOR PAPER'!B$25+'GRAPHS FOR PAPER'!B$26*'DATA COLLATED'!Q219</f>
        <v>25.348934199999967</v>
      </c>
    </row>
    <row r="220" spans="17:19" x14ac:dyDescent="0.25">
      <c r="Q220">
        <v>8.0000000000049795E-2</v>
      </c>
      <c r="R220">
        <f>'GRAPHS FOR PAPER'!B$20+'GRAPHS FOR PAPER'!B$21*'DATA COLLATED'!Q220+'GRAPHS FOR PAPER'!B$22*'DATA COLLATED'!Q220*'DATA COLLATED'!Q220</f>
        <v>1.5584074559999936</v>
      </c>
      <c r="S220">
        <f>'GRAPHS FOR PAPER'!B$25+'GRAPHS FOR PAPER'!B$26*'DATA COLLATED'!Q220</f>
        <v>25.342924799999967</v>
      </c>
    </row>
    <row r="221" spans="17:19" x14ac:dyDescent="0.25">
      <c r="Q221">
        <v>9.0000000000049998E-2</v>
      </c>
      <c r="R221">
        <f>'GRAPHS FOR PAPER'!B$20+'GRAPHS FOR PAPER'!B$21*'DATA COLLATED'!Q221+'GRAPHS FOR PAPER'!B$22*'DATA COLLATED'!Q221*'DATA COLLATED'!Q221</f>
        <v>1.5571034989999937</v>
      </c>
      <c r="S221">
        <f>'GRAPHS FOR PAPER'!B$25+'GRAPHS FOR PAPER'!B$26*'DATA COLLATED'!Q221</f>
        <v>25.336915399999967</v>
      </c>
    </row>
    <row r="222" spans="17:19" x14ac:dyDescent="0.25">
      <c r="Q222">
        <v>0.10000000000004999</v>
      </c>
      <c r="R222">
        <f>'GRAPHS FOR PAPER'!B$20+'GRAPHS FOR PAPER'!B$21*'DATA COLLATED'!Q222+'GRAPHS FOR PAPER'!B$22*'DATA COLLATED'!Q222*'DATA COLLATED'!Q222</f>
        <v>1.5557678999999933</v>
      </c>
      <c r="S222">
        <f>'GRAPHS FOR PAPER'!B$25+'GRAPHS FOR PAPER'!B$26*'DATA COLLATED'!Q222</f>
        <v>25.330905999999967</v>
      </c>
    </row>
    <row r="223" spans="17:19" x14ac:dyDescent="0.25">
      <c r="Q223">
        <v>0.11000000000005</v>
      </c>
      <c r="R223">
        <f>'GRAPHS FOR PAPER'!B$20+'GRAPHS FOR PAPER'!B$21*'DATA COLLATED'!Q223+'GRAPHS FOR PAPER'!B$22*'DATA COLLATED'!Q223*'DATA COLLATED'!Q223</f>
        <v>1.5544006589999932</v>
      </c>
      <c r="S223">
        <f>'GRAPHS FOR PAPER'!B$25+'GRAPHS FOR PAPER'!B$26*'DATA COLLATED'!Q223</f>
        <v>25.324896599999967</v>
      </c>
    </row>
    <row r="224" spans="17:19" x14ac:dyDescent="0.25">
      <c r="Q224">
        <v>0.12000000000005</v>
      </c>
      <c r="R224">
        <f>'GRAPHS FOR PAPER'!B$20+'GRAPHS FOR PAPER'!B$21*'DATA COLLATED'!Q224+'GRAPHS FOR PAPER'!B$22*'DATA COLLATED'!Q224*'DATA COLLATED'!Q224</f>
        <v>1.553001775999993</v>
      </c>
      <c r="S224">
        <f>'GRAPHS FOR PAPER'!B$25+'GRAPHS FOR PAPER'!B$26*'DATA COLLATED'!Q224</f>
        <v>25.318887199999967</v>
      </c>
    </row>
    <row r="225" spans="17:19" x14ac:dyDescent="0.25">
      <c r="Q225">
        <v>0.13000000000004999</v>
      </c>
      <c r="R225">
        <f>'GRAPHS FOR PAPER'!B$20+'GRAPHS FOR PAPER'!B$21*'DATA COLLATED'!Q225+'GRAPHS FOR PAPER'!B$22*'DATA COLLATED'!Q225*'DATA COLLATED'!Q225</f>
        <v>1.551571250999993</v>
      </c>
      <c r="S225">
        <f>'GRAPHS FOR PAPER'!B$25+'GRAPHS FOR PAPER'!B$26*'DATA COLLATED'!Q225</f>
        <v>25.312877799999967</v>
      </c>
    </row>
    <row r="226" spans="17:19" x14ac:dyDescent="0.25">
      <c r="Q226">
        <v>0.14000000000005</v>
      </c>
      <c r="R226">
        <f>'GRAPHS FOR PAPER'!B$20+'GRAPHS FOR PAPER'!B$21*'DATA COLLATED'!Q226+'GRAPHS FOR PAPER'!B$22*'DATA COLLATED'!Q226*'DATA COLLATED'!Q226</f>
        <v>1.5501090839999927</v>
      </c>
      <c r="S226">
        <f>'GRAPHS FOR PAPER'!B$25+'GRAPHS FOR PAPER'!B$26*'DATA COLLATED'!Q226</f>
        <v>25.306868399999967</v>
      </c>
    </row>
    <row r="227" spans="17:19" x14ac:dyDescent="0.25">
      <c r="Q227">
        <v>0.15000000000005001</v>
      </c>
      <c r="R227">
        <f>'GRAPHS FOR PAPER'!B$20+'GRAPHS FOR PAPER'!B$21*'DATA COLLATED'!Q227+'GRAPHS FOR PAPER'!B$22*'DATA COLLATED'!Q227*'DATA COLLATED'!Q227</f>
        <v>1.5486152749999926</v>
      </c>
      <c r="S227">
        <f>'GRAPHS FOR PAPER'!B$25+'GRAPHS FOR PAPER'!B$26*'DATA COLLATED'!Q227</f>
        <v>25.300858999999967</v>
      </c>
    </row>
    <row r="228" spans="17:19" x14ac:dyDescent="0.25">
      <c r="Q228">
        <v>0.16000000000004999</v>
      </c>
      <c r="R228">
        <f>'GRAPHS FOR PAPER'!B$20+'GRAPHS FOR PAPER'!B$21*'DATA COLLATED'!Q228+'GRAPHS FOR PAPER'!B$22*'DATA COLLATED'!Q228*'DATA COLLATED'!Q228</f>
        <v>1.5470898239999924</v>
      </c>
      <c r="S228">
        <f>'GRAPHS FOR PAPER'!B$25+'GRAPHS FOR PAPER'!B$26*'DATA COLLATED'!Q228</f>
        <v>25.294849599999967</v>
      </c>
    </row>
    <row r="229" spans="17:19" x14ac:dyDescent="0.25">
      <c r="Q229">
        <v>0.17000000000005</v>
      </c>
      <c r="R229">
        <f>'GRAPHS FOR PAPER'!B$20+'GRAPHS FOR PAPER'!B$21*'DATA COLLATED'!Q229+'GRAPHS FOR PAPER'!B$22*'DATA COLLATED'!Q229*'DATA COLLATED'!Q229</f>
        <v>1.5455327309999922</v>
      </c>
      <c r="S229">
        <f>'GRAPHS FOR PAPER'!B$25+'GRAPHS FOR PAPER'!B$26*'DATA COLLATED'!Q229</f>
        <v>25.288840199999967</v>
      </c>
    </row>
    <row r="230" spans="17:19" x14ac:dyDescent="0.25">
      <c r="Q230">
        <v>0.18000000000005001</v>
      </c>
      <c r="R230">
        <f>'GRAPHS FOR PAPER'!B$20+'GRAPHS FOR PAPER'!B$21*'DATA COLLATED'!Q230+'GRAPHS FOR PAPER'!B$22*'DATA COLLATED'!Q230*'DATA COLLATED'!Q230</f>
        <v>1.5439439959999919</v>
      </c>
      <c r="S230">
        <f>'GRAPHS FOR PAPER'!B$25+'GRAPHS FOR PAPER'!B$26*'DATA COLLATED'!Q230</f>
        <v>25.282830799999967</v>
      </c>
    </row>
    <row r="231" spans="17:19" x14ac:dyDescent="0.25">
      <c r="Q231">
        <v>0.19000000000004999</v>
      </c>
      <c r="R231">
        <f>'GRAPHS FOR PAPER'!B$20+'GRAPHS FOR PAPER'!B$21*'DATA COLLATED'!Q231+'GRAPHS FOR PAPER'!B$22*'DATA COLLATED'!Q231*'DATA COLLATED'!Q231</f>
        <v>1.542323618999992</v>
      </c>
      <c r="S231">
        <f>'GRAPHS FOR PAPER'!B$25+'GRAPHS FOR PAPER'!B$26*'DATA COLLATED'!Q231</f>
        <v>25.276821399999967</v>
      </c>
    </row>
    <row r="232" spans="17:19" x14ac:dyDescent="0.25">
      <c r="Q232">
        <v>0.20000000000005</v>
      </c>
      <c r="R232">
        <f>'GRAPHS FOR PAPER'!B$20+'GRAPHS FOR PAPER'!B$21*'DATA COLLATED'!Q232+'GRAPHS FOR PAPER'!B$22*'DATA COLLATED'!Q232*'DATA COLLATED'!Q232</f>
        <v>1.5406715999999916</v>
      </c>
      <c r="S232">
        <f>'GRAPHS FOR PAPER'!B$25+'GRAPHS FOR PAPER'!B$26*'DATA COLLATED'!Q232</f>
        <v>25.270811999999967</v>
      </c>
    </row>
    <row r="233" spans="17:19" x14ac:dyDescent="0.25">
      <c r="Q233">
        <v>0.21000000000005001</v>
      </c>
      <c r="R233">
        <f>'GRAPHS FOR PAPER'!B$20+'GRAPHS FOR PAPER'!B$21*'DATA COLLATED'!Q233+'GRAPHS FOR PAPER'!B$22*'DATA COLLATED'!Q233*'DATA COLLATED'!Q233</f>
        <v>1.5389879389999916</v>
      </c>
      <c r="S233">
        <f>'GRAPHS FOR PAPER'!B$25+'GRAPHS FOR PAPER'!B$26*'DATA COLLATED'!Q233</f>
        <v>25.264802599999967</v>
      </c>
    </row>
    <row r="234" spans="17:19" x14ac:dyDescent="0.25">
      <c r="Q234">
        <v>0.22000000000004999</v>
      </c>
      <c r="R234">
        <f>'GRAPHS FOR PAPER'!B$20+'GRAPHS FOR PAPER'!B$21*'DATA COLLATED'!Q234+'GRAPHS FOR PAPER'!B$22*'DATA COLLATED'!Q234*'DATA COLLATED'!Q234</f>
        <v>1.5372726359999915</v>
      </c>
      <c r="S234">
        <f>'GRAPHS FOR PAPER'!B$25+'GRAPHS FOR PAPER'!B$26*'DATA COLLATED'!Q234</f>
        <v>25.258793199999968</v>
      </c>
    </row>
    <row r="235" spans="17:19" x14ac:dyDescent="0.25">
      <c r="Q235">
        <v>0.23000000000005</v>
      </c>
      <c r="R235">
        <f>'GRAPHS FOR PAPER'!B$20+'GRAPHS FOR PAPER'!B$21*'DATA COLLATED'!Q235+'GRAPHS FOR PAPER'!B$22*'DATA COLLATED'!Q235*'DATA COLLATED'!Q235</f>
        <v>1.5355256909999913</v>
      </c>
      <c r="S235">
        <f>'GRAPHS FOR PAPER'!B$25+'GRAPHS FOR PAPER'!B$26*'DATA COLLATED'!Q235</f>
        <v>25.252783799999968</v>
      </c>
    </row>
    <row r="236" spans="17:19" x14ac:dyDescent="0.25">
      <c r="Q236">
        <v>0.24000000000005001</v>
      </c>
      <c r="R236">
        <f>'GRAPHS FOR PAPER'!B$20+'GRAPHS FOR PAPER'!B$21*'DATA COLLATED'!Q236+'GRAPHS FOR PAPER'!B$22*'DATA COLLATED'!Q236*'DATA COLLATED'!Q236</f>
        <v>1.5337471039999913</v>
      </c>
      <c r="S236">
        <f>'GRAPHS FOR PAPER'!B$25+'GRAPHS FOR PAPER'!B$26*'DATA COLLATED'!Q236</f>
        <v>25.246774399999968</v>
      </c>
    </row>
    <row r="237" spans="17:19" x14ac:dyDescent="0.25">
      <c r="Q237">
        <v>0.25000000000005002</v>
      </c>
      <c r="R237">
        <f>'GRAPHS FOR PAPER'!B$20+'GRAPHS FOR PAPER'!B$21*'DATA COLLATED'!Q237+'GRAPHS FOR PAPER'!B$22*'DATA COLLATED'!Q237*'DATA COLLATED'!Q237</f>
        <v>1.5319368749999909</v>
      </c>
      <c r="S237">
        <f>'GRAPHS FOR PAPER'!B$25+'GRAPHS FOR PAPER'!B$26*'DATA COLLATED'!Q237</f>
        <v>25.240764999999968</v>
      </c>
    </row>
    <row r="238" spans="17:19" x14ac:dyDescent="0.25">
      <c r="Q238">
        <v>0.26000000000005002</v>
      </c>
      <c r="R238">
        <f>'GRAPHS FOR PAPER'!B$20+'GRAPHS FOR PAPER'!B$21*'DATA COLLATED'!Q238+'GRAPHS FOR PAPER'!B$22*'DATA COLLATED'!Q238*'DATA COLLATED'!Q238</f>
        <v>1.530095003999991</v>
      </c>
      <c r="S238">
        <f>'GRAPHS FOR PAPER'!B$25+'GRAPHS FOR PAPER'!B$26*'DATA COLLATED'!Q238</f>
        <v>25.234755599999968</v>
      </c>
    </row>
    <row r="239" spans="17:19" x14ac:dyDescent="0.25">
      <c r="Q239">
        <v>0.27000000000004998</v>
      </c>
      <c r="R239">
        <f>'GRAPHS FOR PAPER'!B$20+'GRAPHS FOR PAPER'!B$21*'DATA COLLATED'!Q239+'GRAPHS FOR PAPER'!B$22*'DATA COLLATED'!Q239*'DATA COLLATED'!Q239</f>
        <v>1.5282214909999907</v>
      </c>
      <c r="S239">
        <f>'GRAPHS FOR PAPER'!B$25+'GRAPHS FOR PAPER'!B$26*'DATA COLLATED'!Q239</f>
        <v>25.228746199999968</v>
      </c>
    </row>
    <row r="240" spans="17:19" x14ac:dyDescent="0.25">
      <c r="Q240">
        <v>0.28000000000004999</v>
      </c>
      <c r="R240">
        <f>'GRAPHS FOR PAPER'!B$20+'GRAPHS FOR PAPER'!B$21*'DATA COLLATED'!Q240+'GRAPHS FOR PAPER'!B$22*'DATA COLLATED'!Q240*'DATA COLLATED'!Q240</f>
        <v>1.5263163359999905</v>
      </c>
      <c r="S240">
        <f>'GRAPHS FOR PAPER'!B$25+'GRAPHS FOR PAPER'!B$26*'DATA COLLATED'!Q240</f>
        <v>25.222736799999968</v>
      </c>
    </row>
    <row r="241" spans="17:19" x14ac:dyDescent="0.25">
      <c r="Q241">
        <v>0.29000000000005999</v>
      </c>
      <c r="R241">
        <f>'GRAPHS FOR PAPER'!B$20+'GRAPHS FOR PAPER'!B$21*'DATA COLLATED'!Q241+'GRAPHS FOR PAPER'!B$22*'DATA COLLATED'!Q241*'DATA COLLATED'!Q241</f>
        <v>1.5243795389999886</v>
      </c>
      <c r="S241">
        <f>'GRAPHS FOR PAPER'!B$25+'GRAPHS FOR PAPER'!B$26*'DATA COLLATED'!Q241</f>
        <v>25.216727399999961</v>
      </c>
    </row>
    <row r="242" spans="17:19" x14ac:dyDescent="0.25">
      <c r="Q242">
        <v>0.30000000000006</v>
      </c>
      <c r="R242">
        <f>'GRAPHS FOR PAPER'!B$20+'GRAPHS FOR PAPER'!B$21*'DATA COLLATED'!Q242+'GRAPHS FOR PAPER'!B$22*'DATA COLLATED'!Q242*'DATA COLLATED'!Q242</f>
        <v>1.5224110999999882</v>
      </c>
      <c r="S242">
        <f>'GRAPHS FOR PAPER'!B$25+'GRAPHS FOR PAPER'!B$26*'DATA COLLATED'!Q242</f>
        <v>25.210717999999961</v>
      </c>
    </row>
    <row r="243" spans="17:19" x14ac:dyDescent="0.25">
      <c r="Q243">
        <v>0.31000000000006001</v>
      </c>
      <c r="R243">
        <f>'GRAPHS FOR PAPER'!B$20+'GRAPHS FOR PAPER'!B$21*'DATA COLLATED'!Q243+'GRAPHS FOR PAPER'!B$22*'DATA COLLATED'!Q243*'DATA COLLATED'!Q243</f>
        <v>1.520411018999988</v>
      </c>
      <c r="S243">
        <f>'GRAPHS FOR PAPER'!B$25+'GRAPHS FOR PAPER'!B$26*'DATA COLLATED'!Q243</f>
        <v>25.204708599999961</v>
      </c>
    </row>
    <row r="244" spans="17:19" x14ac:dyDescent="0.25">
      <c r="Q244">
        <v>0.32000000000006001</v>
      </c>
      <c r="R244">
        <f>'GRAPHS FOR PAPER'!B$20+'GRAPHS FOR PAPER'!B$21*'DATA COLLATED'!Q244+'GRAPHS FOR PAPER'!B$22*'DATA COLLATED'!Q244*'DATA COLLATED'!Q244</f>
        <v>1.5183792959999878</v>
      </c>
      <c r="S244">
        <f>'GRAPHS FOR PAPER'!B$25+'GRAPHS FOR PAPER'!B$26*'DATA COLLATED'!Q244</f>
        <v>25.198699199999961</v>
      </c>
    </row>
    <row r="245" spans="17:19" x14ac:dyDescent="0.25">
      <c r="Q245">
        <v>0.33000000000006002</v>
      </c>
      <c r="R245">
        <f>'GRAPHS FOR PAPER'!B$20+'GRAPHS FOR PAPER'!B$21*'DATA COLLATED'!Q245+'GRAPHS FOR PAPER'!B$22*'DATA COLLATED'!Q245*'DATA COLLATED'!Q245</f>
        <v>1.5163159309999876</v>
      </c>
      <c r="S245">
        <f>'GRAPHS FOR PAPER'!B$25+'GRAPHS FOR PAPER'!B$26*'DATA COLLATED'!Q245</f>
        <v>25.192689799999961</v>
      </c>
    </row>
    <row r="246" spans="17:19" x14ac:dyDescent="0.25">
      <c r="Q246">
        <v>0.34000000000005998</v>
      </c>
      <c r="R246">
        <f>'GRAPHS FOR PAPER'!B$20+'GRAPHS FOR PAPER'!B$21*'DATA COLLATED'!Q246+'GRAPHS FOR PAPER'!B$22*'DATA COLLATED'!Q246*'DATA COLLATED'!Q246</f>
        <v>1.5142209239999873</v>
      </c>
      <c r="S246">
        <f>'GRAPHS FOR PAPER'!B$25+'GRAPHS FOR PAPER'!B$26*'DATA COLLATED'!Q246</f>
        <v>25.186680399999961</v>
      </c>
    </row>
    <row r="247" spans="17:19" x14ac:dyDescent="0.25">
      <c r="Q247">
        <v>0.35000000000005999</v>
      </c>
      <c r="R247">
        <f>'GRAPHS FOR PAPER'!B$20+'GRAPHS FOR PAPER'!B$21*'DATA COLLATED'!Q247+'GRAPHS FOR PAPER'!B$22*'DATA COLLATED'!Q247*'DATA COLLATED'!Q247</f>
        <v>1.5120942749999873</v>
      </c>
      <c r="S247">
        <f>'GRAPHS FOR PAPER'!B$25+'GRAPHS FOR PAPER'!B$26*'DATA COLLATED'!Q247</f>
        <v>25.180670999999961</v>
      </c>
    </row>
    <row r="248" spans="17:19" x14ac:dyDescent="0.25">
      <c r="Q248">
        <v>0.36000000000005999</v>
      </c>
      <c r="R248">
        <f>'GRAPHS FOR PAPER'!B$20+'GRAPHS FOR PAPER'!B$21*'DATA COLLATED'!Q248+'GRAPHS FOR PAPER'!B$22*'DATA COLLATED'!Q248*'DATA COLLATED'!Q248</f>
        <v>1.5099359839999871</v>
      </c>
      <c r="S248">
        <f>'GRAPHS FOR PAPER'!B$25+'GRAPHS FOR PAPER'!B$26*'DATA COLLATED'!Q248</f>
        <v>25.174661599999961</v>
      </c>
    </row>
    <row r="249" spans="17:19" x14ac:dyDescent="0.25">
      <c r="Q249">
        <v>0.37000000000006</v>
      </c>
      <c r="R249">
        <f>'GRAPHS FOR PAPER'!B$20+'GRAPHS FOR PAPER'!B$21*'DATA COLLATED'!Q249+'GRAPHS FOR PAPER'!B$22*'DATA COLLATED'!Q249*'DATA COLLATED'!Q249</f>
        <v>1.5077460509999869</v>
      </c>
      <c r="S249">
        <f>'GRAPHS FOR PAPER'!B$25+'GRAPHS FOR PAPER'!B$26*'DATA COLLATED'!Q249</f>
        <v>25.168652199999961</v>
      </c>
    </row>
    <row r="250" spans="17:19" x14ac:dyDescent="0.25">
      <c r="Q250">
        <v>0.38000000000006001</v>
      </c>
      <c r="R250">
        <f>'GRAPHS FOR PAPER'!B$20+'GRAPHS FOR PAPER'!B$21*'DATA COLLATED'!Q250+'GRAPHS FOR PAPER'!B$22*'DATA COLLATED'!Q250*'DATA COLLATED'!Q250</f>
        <v>1.5055244759999866</v>
      </c>
      <c r="S250">
        <f>'GRAPHS FOR PAPER'!B$25+'GRAPHS FOR PAPER'!B$26*'DATA COLLATED'!Q250</f>
        <v>25.162642799999961</v>
      </c>
    </row>
    <row r="251" spans="17:19" x14ac:dyDescent="0.25">
      <c r="Q251">
        <v>0.39000000000006002</v>
      </c>
      <c r="R251">
        <f>'GRAPHS FOR PAPER'!B$20+'GRAPHS FOR PAPER'!B$21*'DATA COLLATED'!Q251+'GRAPHS FOR PAPER'!B$22*'DATA COLLATED'!Q251*'DATA COLLATED'!Q251</f>
        <v>1.5032712589999866</v>
      </c>
      <c r="S251">
        <f>'GRAPHS FOR PAPER'!B$25+'GRAPHS FOR PAPER'!B$26*'DATA COLLATED'!Q251</f>
        <v>25.156633399999961</v>
      </c>
    </row>
    <row r="252" spans="17:19" x14ac:dyDescent="0.25">
      <c r="Q252">
        <v>0.40000000000005997</v>
      </c>
      <c r="R252">
        <f>'GRAPHS FOR PAPER'!B$20+'GRAPHS FOR PAPER'!B$21*'DATA COLLATED'!Q252+'GRAPHS FOR PAPER'!B$22*'DATA COLLATED'!Q252*'DATA COLLATED'!Q252</f>
        <v>1.5009863999999864</v>
      </c>
      <c r="S252">
        <f>'GRAPHS FOR PAPER'!B$25+'GRAPHS FOR PAPER'!B$26*'DATA COLLATED'!Q252</f>
        <v>25.150623999999961</v>
      </c>
    </row>
    <row r="253" spans="17:19" x14ac:dyDescent="0.25">
      <c r="Q253">
        <v>0.41000000000005998</v>
      </c>
      <c r="R253">
        <f>'GRAPHS FOR PAPER'!B$20+'GRAPHS FOR PAPER'!B$21*'DATA COLLATED'!Q253+'GRAPHS FOR PAPER'!B$22*'DATA COLLATED'!Q253*'DATA COLLATED'!Q253</f>
        <v>1.498669898999986</v>
      </c>
      <c r="S253">
        <f>'GRAPHS FOR PAPER'!B$25+'GRAPHS FOR PAPER'!B$26*'DATA COLLATED'!Q253</f>
        <v>25.144614599999962</v>
      </c>
    </row>
    <row r="254" spans="17:19" x14ac:dyDescent="0.25">
      <c r="Q254">
        <v>0.42000000000005999</v>
      </c>
      <c r="R254">
        <f>'GRAPHS FOR PAPER'!B$20+'GRAPHS FOR PAPER'!B$21*'DATA COLLATED'!Q254+'GRAPHS FOR PAPER'!B$22*'DATA COLLATED'!Q254*'DATA COLLATED'!Q254</f>
        <v>1.496321755999986</v>
      </c>
      <c r="S254">
        <f>'GRAPHS FOR PAPER'!B$25+'GRAPHS FOR PAPER'!B$26*'DATA COLLATED'!Q254</f>
        <v>25.138605199999962</v>
      </c>
    </row>
    <row r="255" spans="17:19" x14ac:dyDescent="0.25">
      <c r="Q255">
        <v>0.43000000000006</v>
      </c>
      <c r="R255">
        <f>'GRAPHS FOR PAPER'!B$20+'GRAPHS FOR PAPER'!B$21*'DATA COLLATED'!Q255+'GRAPHS FOR PAPER'!B$22*'DATA COLLATED'!Q255*'DATA COLLATED'!Q255</f>
        <v>1.4939419709999857</v>
      </c>
      <c r="S255">
        <f>'GRAPHS FOR PAPER'!B$25+'GRAPHS FOR PAPER'!B$26*'DATA COLLATED'!Q255</f>
        <v>25.132595799999962</v>
      </c>
    </row>
    <row r="256" spans="17:19" x14ac:dyDescent="0.25">
      <c r="Q256">
        <v>0.44000000000006001</v>
      </c>
      <c r="R256">
        <f>'GRAPHS FOR PAPER'!B$20+'GRAPHS FOR PAPER'!B$21*'DATA COLLATED'!Q256+'GRAPHS FOR PAPER'!B$22*'DATA COLLATED'!Q256*'DATA COLLATED'!Q256</f>
        <v>1.4915305439999855</v>
      </c>
      <c r="S256">
        <f>'GRAPHS FOR PAPER'!B$25+'GRAPHS FOR PAPER'!B$26*'DATA COLLATED'!Q256</f>
        <v>25.126586399999962</v>
      </c>
    </row>
    <row r="257" spans="17:19" x14ac:dyDescent="0.25">
      <c r="Q257">
        <v>0.45000000000006002</v>
      </c>
      <c r="R257">
        <f>'GRAPHS FOR PAPER'!B$20+'GRAPHS FOR PAPER'!B$21*'DATA COLLATED'!Q257+'GRAPHS FOR PAPER'!B$22*'DATA COLLATED'!Q257*'DATA COLLATED'!Q257</f>
        <v>1.4890874749999854</v>
      </c>
      <c r="S257">
        <f>'GRAPHS FOR PAPER'!B$25+'GRAPHS FOR PAPER'!B$26*'DATA COLLATED'!Q257</f>
        <v>25.120576999999962</v>
      </c>
    </row>
    <row r="258" spans="17:19" x14ac:dyDescent="0.25">
      <c r="Q258">
        <v>0.46000000000006003</v>
      </c>
      <c r="R258">
        <f>'GRAPHS FOR PAPER'!B$20+'GRAPHS FOR PAPER'!B$21*'DATA COLLATED'!Q258+'GRAPHS FOR PAPER'!B$22*'DATA COLLATED'!Q258*'DATA COLLATED'!Q258</f>
        <v>1.4866127639999851</v>
      </c>
      <c r="S258">
        <f>'GRAPHS FOR PAPER'!B$25+'GRAPHS FOR PAPER'!B$26*'DATA COLLATED'!Q258</f>
        <v>25.114567599999962</v>
      </c>
    </row>
    <row r="259" spans="17:19" x14ac:dyDescent="0.25">
      <c r="Q259">
        <v>0.47000000000005998</v>
      </c>
      <c r="R259">
        <f>'GRAPHS FOR PAPER'!B$20+'GRAPHS FOR PAPER'!B$21*'DATA COLLATED'!Q259+'GRAPHS FOR PAPER'!B$22*'DATA COLLATED'!Q259*'DATA COLLATED'!Q259</f>
        <v>1.4841064109999849</v>
      </c>
      <c r="S259">
        <f>'GRAPHS FOR PAPER'!B$25+'GRAPHS FOR PAPER'!B$26*'DATA COLLATED'!Q259</f>
        <v>25.108558199999962</v>
      </c>
    </row>
    <row r="260" spans="17:19" x14ac:dyDescent="0.25">
      <c r="Q260">
        <v>0.48000000000005999</v>
      </c>
      <c r="R260">
        <f>'GRAPHS FOR PAPER'!B$20+'GRAPHS FOR PAPER'!B$21*'DATA COLLATED'!Q260+'GRAPHS FOR PAPER'!B$22*'DATA COLLATED'!Q260*'DATA COLLATED'!Q260</f>
        <v>1.4815684159999849</v>
      </c>
      <c r="S260">
        <f>'GRAPHS FOR PAPER'!B$25+'GRAPHS FOR PAPER'!B$26*'DATA COLLATED'!Q260</f>
        <v>25.102548799999962</v>
      </c>
    </row>
    <row r="261" spans="17:19" x14ac:dyDescent="0.25">
      <c r="Q261">
        <v>0.49000000000006</v>
      </c>
      <c r="R261">
        <f>'GRAPHS FOR PAPER'!B$20+'GRAPHS FOR PAPER'!B$21*'DATA COLLATED'!Q261+'GRAPHS FOR PAPER'!B$22*'DATA COLLATED'!Q261*'DATA COLLATED'!Q261</f>
        <v>1.4789987789999846</v>
      </c>
      <c r="S261">
        <f>'GRAPHS FOR PAPER'!B$25+'GRAPHS FOR PAPER'!B$26*'DATA COLLATED'!Q261</f>
        <v>25.096539399999962</v>
      </c>
    </row>
    <row r="262" spans="17:19" x14ac:dyDescent="0.25">
      <c r="Q262">
        <v>0.50000000000005995</v>
      </c>
      <c r="R262">
        <f>'GRAPHS FOR PAPER'!B$20+'GRAPHS FOR PAPER'!B$21*'DATA COLLATED'!Q262+'GRAPHS FOR PAPER'!B$22*'DATA COLLATED'!Q262*'DATA COLLATED'!Q262</f>
        <v>1.4763974999999845</v>
      </c>
      <c r="S262">
        <f>'GRAPHS FOR PAPER'!B$25+'GRAPHS FOR PAPER'!B$26*'DATA COLLATED'!Q262</f>
        <v>25.090529999999962</v>
      </c>
    </row>
    <row r="263" spans="17:19" x14ac:dyDescent="0.25">
      <c r="Q263">
        <v>0.51000000000005996</v>
      </c>
      <c r="R263">
        <f>'GRAPHS FOR PAPER'!B$20+'GRAPHS FOR PAPER'!B$21*'DATA COLLATED'!Q263+'GRAPHS FOR PAPER'!B$22*'DATA COLLATED'!Q263*'DATA COLLATED'!Q263</f>
        <v>1.473764578999984</v>
      </c>
      <c r="S263">
        <f>'GRAPHS FOR PAPER'!B$25+'GRAPHS FOR PAPER'!B$26*'DATA COLLATED'!Q263</f>
        <v>25.084520599999962</v>
      </c>
    </row>
    <row r="264" spans="17:19" x14ac:dyDescent="0.25">
      <c r="Q264">
        <v>0.52000000000005997</v>
      </c>
      <c r="R264">
        <f>'GRAPHS FOR PAPER'!B$20+'GRAPHS FOR PAPER'!B$21*'DATA COLLATED'!Q264+'GRAPHS FOR PAPER'!B$22*'DATA COLLATED'!Q264*'DATA COLLATED'!Q264</f>
        <v>1.4711000159999841</v>
      </c>
      <c r="S264">
        <f>'GRAPHS FOR PAPER'!B$25+'GRAPHS FOR PAPER'!B$26*'DATA COLLATED'!Q264</f>
        <v>25.078511199999962</v>
      </c>
    </row>
    <row r="265" spans="17:19" x14ac:dyDescent="0.25">
      <c r="Q265">
        <v>0.53000000000005998</v>
      </c>
      <c r="R265">
        <f>'GRAPHS FOR PAPER'!B$20+'GRAPHS FOR PAPER'!B$21*'DATA COLLATED'!Q265+'GRAPHS FOR PAPER'!B$22*'DATA COLLATED'!Q265*'DATA COLLATED'!Q265</f>
        <v>1.4684038109999837</v>
      </c>
      <c r="S265">
        <f>'GRAPHS FOR PAPER'!B$25+'GRAPHS FOR PAPER'!B$26*'DATA COLLATED'!Q265</f>
        <v>25.072501799999962</v>
      </c>
    </row>
    <row r="266" spans="17:19" x14ac:dyDescent="0.25">
      <c r="Q266">
        <v>0.54000000000005999</v>
      </c>
      <c r="R266">
        <f>'GRAPHS FOR PAPER'!B$20+'GRAPHS FOR PAPER'!B$21*'DATA COLLATED'!Q266+'GRAPHS FOR PAPER'!B$22*'DATA COLLATED'!Q266*'DATA COLLATED'!Q266</f>
        <v>1.4656759639999837</v>
      </c>
      <c r="S266">
        <f>'GRAPHS FOR PAPER'!B$25+'GRAPHS FOR PAPER'!B$26*'DATA COLLATED'!Q266</f>
        <v>25.066492399999962</v>
      </c>
    </row>
    <row r="267" spans="17:19" x14ac:dyDescent="0.25">
      <c r="Q267">
        <v>0.55000000000006</v>
      </c>
      <c r="R267">
        <f>'GRAPHS FOR PAPER'!B$20+'GRAPHS FOR PAPER'!B$21*'DATA COLLATED'!Q267+'GRAPHS FOR PAPER'!B$22*'DATA COLLATED'!Q267*'DATA COLLATED'!Q267</f>
        <v>1.4629164749999835</v>
      </c>
      <c r="S267">
        <f>'GRAPHS FOR PAPER'!B$25+'GRAPHS FOR PAPER'!B$26*'DATA COLLATED'!Q267</f>
        <v>25.060482999999962</v>
      </c>
    </row>
    <row r="268" spans="17:19" x14ac:dyDescent="0.25">
      <c r="Q268">
        <v>0.56000000000006001</v>
      </c>
      <c r="R268">
        <f>'GRAPHS FOR PAPER'!B$20+'GRAPHS FOR PAPER'!B$21*'DATA COLLATED'!Q268+'GRAPHS FOR PAPER'!B$22*'DATA COLLATED'!Q268*'DATA COLLATED'!Q268</f>
        <v>1.4601253439999833</v>
      </c>
      <c r="S268">
        <f>'GRAPHS FOR PAPER'!B$25+'GRAPHS FOR PAPER'!B$26*'DATA COLLATED'!Q268</f>
        <v>25.054473599999962</v>
      </c>
    </row>
    <row r="269" spans="17:19" x14ac:dyDescent="0.25">
      <c r="Q269">
        <v>0.57000000000006001</v>
      </c>
      <c r="R269">
        <f>'GRAPHS FOR PAPER'!B$20+'GRAPHS FOR PAPER'!B$21*'DATA COLLATED'!Q269+'GRAPHS FOR PAPER'!B$22*'DATA COLLATED'!Q269*'DATA COLLATED'!Q269</f>
        <v>1.4573025709999832</v>
      </c>
      <c r="S269">
        <f>'GRAPHS FOR PAPER'!B$25+'GRAPHS FOR PAPER'!B$26*'DATA COLLATED'!Q269</f>
        <v>25.048464199999962</v>
      </c>
    </row>
    <row r="270" spans="17:19" x14ac:dyDescent="0.25">
      <c r="Q270">
        <v>0.58000000000006002</v>
      </c>
      <c r="R270">
        <f>'GRAPHS FOR PAPER'!B$20+'GRAPHS FOR PAPER'!B$21*'DATA COLLATED'!Q270+'GRAPHS FOR PAPER'!B$22*'DATA COLLATED'!Q270*'DATA COLLATED'!Q270</f>
        <v>1.4544481559999829</v>
      </c>
      <c r="S270">
        <f>'GRAPHS FOR PAPER'!B$25+'GRAPHS FOR PAPER'!B$26*'DATA COLLATED'!Q270</f>
        <v>25.042454799999962</v>
      </c>
    </row>
    <row r="271" spans="17:19" x14ac:dyDescent="0.25">
      <c r="Q271">
        <v>0.59000000000006003</v>
      </c>
      <c r="R271">
        <f>'GRAPHS FOR PAPER'!B$20+'GRAPHS FOR PAPER'!B$21*'DATA COLLATED'!Q271+'GRAPHS FOR PAPER'!B$22*'DATA COLLATED'!Q271*'DATA COLLATED'!Q271</f>
        <v>1.4515620989999827</v>
      </c>
      <c r="S271">
        <f>'GRAPHS FOR PAPER'!B$25+'GRAPHS FOR PAPER'!B$26*'DATA COLLATED'!Q271</f>
        <v>25.036445399999963</v>
      </c>
    </row>
    <row r="272" spans="17:19" x14ac:dyDescent="0.25">
      <c r="Q272">
        <v>0.60000000000006004</v>
      </c>
      <c r="R272">
        <f>'GRAPHS FOR PAPER'!B$20+'GRAPHS FOR PAPER'!B$21*'DATA COLLATED'!Q272+'GRAPHS FOR PAPER'!B$22*'DATA COLLATED'!Q272*'DATA COLLATED'!Q272</f>
        <v>1.4486443999999825</v>
      </c>
      <c r="S272">
        <f>'GRAPHS FOR PAPER'!B$25+'GRAPHS FOR PAPER'!B$26*'DATA COLLATED'!Q272</f>
        <v>25.030435999999963</v>
      </c>
    </row>
    <row r="273" spans="17:19" x14ac:dyDescent="0.25">
      <c r="Q273">
        <v>0.61000000000006005</v>
      </c>
      <c r="R273">
        <f>'GRAPHS FOR PAPER'!B$20+'GRAPHS FOR PAPER'!B$21*'DATA COLLATED'!Q273+'GRAPHS FOR PAPER'!B$22*'DATA COLLATED'!Q273*'DATA COLLATED'!Q273</f>
        <v>1.4456950589999824</v>
      </c>
      <c r="S273">
        <f>'GRAPHS FOR PAPER'!B$25+'GRAPHS FOR PAPER'!B$26*'DATA COLLATED'!Q273</f>
        <v>25.024426599999963</v>
      </c>
    </row>
    <row r="274" spans="17:19" x14ac:dyDescent="0.25">
      <c r="Q274">
        <v>0.62000000000005995</v>
      </c>
      <c r="R274">
        <f>'GRAPHS FOR PAPER'!B$20+'GRAPHS FOR PAPER'!B$21*'DATA COLLATED'!Q274+'GRAPHS FOR PAPER'!B$22*'DATA COLLATED'!Q274*'DATA COLLATED'!Q274</f>
        <v>1.4427140759999821</v>
      </c>
      <c r="S274">
        <f>'GRAPHS FOR PAPER'!B$25+'GRAPHS FOR PAPER'!B$26*'DATA COLLATED'!Q274</f>
        <v>25.018417199999963</v>
      </c>
    </row>
    <row r="275" spans="17:19" x14ac:dyDescent="0.25">
      <c r="Q275">
        <v>0.63000000000005996</v>
      </c>
      <c r="R275">
        <f>'GRAPHS FOR PAPER'!B$20+'GRAPHS FOR PAPER'!B$21*'DATA COLLATED'!Q275+'GRAPHS FOR PAPER'!B$22*'DATA COLLATED'!Q275*'DATA COLLATED'!Q275</f>
        <v>1.4397014509999819</v>
      </c>
      <c r="S275">
        <f>'GRAPHS FOR PAPER'!B$25+'GRAPHS FOR PAPER'!B$26*'DATA COLLATED'!Q275</f>
        <v>25.012407799999963</v>
      </c>
    </row>
    <row r="276" spans="17:19" x14ac:dyDescent="0.25">
      <c r="Q276">
        <v>0.64000000000005997</v>
      </c>
      <c r="R276">
        <f>'GRAPHS FOR PAPER'!B$20+'GRAPHS FOR PAPER'!B$21*'DATA COLLATED'!Q276+'GRAPHS FOR PAPER'!B$22*'DATA COLLATED'!Q276*'DATA COLLATED'!Q276</f>
        <v>1.4366571839999818</v>
      </c>
      <c r="S276">
        <f>'GRAPHS FOR PAPER'!B$25+'GRAPHS FOR PAPER'!B$26*'DATA COLLATED'!Q276</f>
        <v>25.006398399999963</v>
      </c>
    </row>
    <row r="277" spans="17:19" x14ac:dyDescent="0.25">
      <c r="Q277">
        <v>0.65000000000005997</v>
      </c>
      <c r="R277">
        <f>'GRAPHS FOR PAPER'!B$20+'GRAPHS FOR PAPER'!B$21*'DATA COLLATED'!Q277+'GRAPHS FOR PAPER'!B$22*'DATA COLLATED'!Q277*'DATA COLLATED'!Q277</f>
        <v>1.4335812749999817</v>
      </c>
      <c r="S277">
        <f>'GRAPHS FOR PAPER'!B$25+'GRAPHS FOR PAPER'!B$26*'DATA COLLATED'!Q277</f>
        <v>25.000388999999963</v>
      </c>
    </row>
    <row r="278" spans="17:19" x14ac:dyDescent="0.25">
      <c r="Q278">
        <v>0.66000000000005998</v>
      </c>
      <c r="R278">
        <f>'GRAPHS FOR PAPER'!B$20+'GRAPHS FOR PAPER'!B$21*'DATA COLLATED'!Q278+'GRAPHS FOR PAPER'!B$22*'DATA COLLATED'!Q278*'DATA COLLATED'!Q278</f>
        <v>1.4304737239999812</v>
      </c>
      <c r="S278">
        <f>'GRAPHS FOR PAPER'!B$25+'GRAPHS FOR PAPER'!B$26*'DATA COLLATED'!Q278</f>
        <v>24.994379599999963</v>
      </c>
    </row>
    <row r="279" spans="17:19" x14ac:dyDescent="0.25">
      <c r="Q279">
        <v>0.67000000000005999</v>
      </c>
      <c r="R279">
        <f>'GRAPHS FOR PAPER'!B$20+'GRAPHS FOR PAPER'!B$21*'DATA COLLATED'!Q279+'GRAPHS FOR PAPER'!B$22*'DATA COLLATED'!Q279*'DATA COLLATED'!Q279</f>
        <v>1.4273345309999812</v>
      </c>
      <c r="S279">
        <f>'GRAPHS FOR PAPER'!B$25+'GRAPHS FOR PAPER'!B$26*'DATA COLLATED'!Q279</f>
        <v>24.988370199999963</v>
      </c>
    </row>
    <row r="280" spans="17:19" x14ac:dyDescent="0.25">
      <c r="Q280">
        <v>0.68000000000006</v>
      </c>
      <c r="R280">
        <f>'GRAPHS FOR PAPER'!B$20+'GRAPHS FOR PAPER'!B$21*'DATA COLLATED'!Q280+'GRAPHS FOR PAPER'!B$22*'DATA COLLATED'!Q280*'DATA COLLATED'!Q280</f>
        <v>1.424163695999981</v>
      </c>
      <c r="S280">
        <f>'GRAPHS FOR PAPER'!B$25+'GRAPHS FOR PAPER'!B$26*'DATA COLLATED'!Q280</f>
        <v>24.982360799999963</v>
      </c>
    </row>
    <row r="281" spans="17:19" x14ac:dyDescent="0.25">
      <c r="Q281">
        <v>0.69000000000006001</v>
      </c>
      <c r="R281">
        <f>'GRAPHS FOR PAPER'!B$20+'GRAPHS FOR PAPER'!B$21*'DATA COLLATED'!Q281+'GRAPHS FOR PAPER'!B$22*'DATA COLLATED'!Q281*'DATA COLLATED'!Q281</f>
        <v>1.4209612189999807</v>
      </c>
      <c r="S281">
        <f>'GRAPHS FOR PAPER'!B$25+'GRAPHS FOR PAPER'!B$26*'DATA COLLATED'!Q281</f>
        <v>24.976351399999963</v>
      </c>
    </row>
    <row r="282" spans="17:19" x14ac:dyDescent="0.25">
      <c r="Q282">
        <v>0.70000000000006002</v>
      </c>
      <c r="R282">
        <f>'GRAPHS FOR PAPER'!B$20+'GRAPHS FOR PAPER'!B$21*'DATA COLLATED'!Q282+'GRAPHS FOR PAPER'!B$22*'DATA COLLATED'!Q282*'DATA COLLATED'!Q282</f>
        <v>1.4177270999999807</v>
      </c>
      <c r="S282">
        <f>'GRAPHS FOR PAPER'!B$25+'GRAPHS FOR PAPER'!B$26*'DATA COLLATED'!Q282</f>
        <v>24.970341999999963</v>
      </c>
    </row>
    <row r="283" spans="17:19" x14ac:dyDescent="0.25">
      <c r="Q283">
        <v>0.71000000000006003</v>
      </c>
      <c r="R283">
        <f>'GRAPHS FOR PAPER'!B$20+'GRAPHS FOR PAPER'!B$21*'DATA COLLATED'!Q283+'GRAPHS FOR PAPER'!B$22*'DATA COLLATED'!Q283*'DATA COLLATED'!Q283</f>
        <v>1.4144613389999803</v>
      </c>
      <c r="S283">
        <f>'GRAPHS FOR PAPER'!B$25+'GRAPHS FOR PAPER'!B$26*'DATA COLLATED'!Q283</f>
        <v>24.964332599999963</v>
      </c>
    </row>
    <row r="284" spans="17:19" x14ac:dyDescent="0.25">
      <c r="Q284">
        <v>0.72000000000007003</v>
      </c>
      <c r="R284">
        <f>'GRAPHS FOR PAPER'!B$20+'GRAPHS FOR PAPER'!B$21*'DATA COLLATED'!Q284+'GRAPHS FOR PAPER'!B$22*'DATA COLLATED'!Q284*'DATA COLLATED'!Q284</f>
        <v>1.4111639359999768</v>
      </c>
      <c r="S284">
        <f>'GRAPHS FOR PAPER'!B$25+'GRAPHS FOR PAPER'!B$26*'DATA COLLATED'!Q284</f>
        <v>24.958323199999956</v>
      </c>
    </row>
    <row r="285" spans="17:19" x14ac:dyDescent="0.25">
      <c r="Q285">
        <v>0.73000000000007004</v>
      </c>
      <c r="R285">
        <f>'GRAPHS FOR PAPER'!B$20+'GRAPHS FOR PAPER'!B$21*'DATA COLLATED'!Q285+'GRAPHS FOR PAPER'!B$22*'DATA COLLATED'!Q285*'DATA COLLATED'!Q285</f>
        <v>1.4078348909999767</v>
      </c>
      <c r="S285">
        <f>'GRAPHS FOR PAPER'!B$25+'GRAPHS FOR PAPER'!B$26*'DATA COLLATED'!Q285</f>
        <v>24.952313799999956</v>
      </c>
    </row>
    <row r="286" spans="17:19" x14ac:dyDescent="0.25">
      <c r="Q286">
        <v>0.74000000000007005</v>
      </c>
      <c r="R286">
        <f>'GRAPHS FOR PAPER'!B$20+'GRAPHS FOR PAPER'!B$21*'DATA COLLATED'!Q286+'GRAPHS FOR PAPER'!B$22*'DATA COLLATED'!Q286*'DATA COLLATED'!Q286</f>
        <v>1.4044742039999765</v>
      </c>
      <c r="S286">
        <f>'GRAPHS FOR PAPER'!B$25+'GRAPHS FOR PAPER'!B$26*'DATA COLLATED'!Q286</f>
        <v>24.946304399999956</v>
      </c>
    </row>
    <row r="287" spans="17:19" x14ac:dyDescent="0.25">
      <c r="Q287">
        <v>0.75000000000007006</v>
      </c>
      <c r="R287">
        <f>'GRAPHS FOR PAPER'!B$20+'GRAPHS FOR PAPER'!B$21*'DATA COLLATED'!Q287+'GRAPHS FOR PAPER'!B$22*'DATA COLLATED'!Q287*'DATA COLLATED'!Q287</f>
        <v>1.4010818749999763</v>
      </c>
      <c r="S287">
        <f>'GRAPHS FOR PAPER'!B$25+'GRAPHS FOR PAPER'!B$26*'DATA COLLATED'!Q287</f>
        <v>24.940294999999956</v>
      </c>
    </row>
    <row r="288" spans="17:19" x14ac:dyDescent="0.25">
      <c r="Q288">
        <v>0.76000000000006995</v>
      </c>
      <c r="R288">
        <f>'GRAPHS FOR PAPER'!B$20+'GRAPHS FOR PAPER'!B$21*'DATA COLLATED'!Q288+'GRAPHS FOR PAPER'!B$22*'DATA COLLATED'!Q288*'DATA COLLATED'!Q288</f>
        <v>1.3976579039999759</v>
      </c>
      <c r="S288">
        <f>'GRAPHS FOR PAPER'!B$25+'GRAPHS FOR PAPER'!B$26*'DATA COLLATED'!Q288</f>
        <v>24.934285599999956</v>
      </c>
    </row>
    <row r="289" spans="17:19" x14ac:dyDescent="0.25">
      <c r="Q289">
        <v>0.77000000000006996</v>
      </c>
      <c r="R289">
        <f>'GRAPHS FOR PAPER'!B$20+'GRAPHS FOR PAPER'!B$21*'DATA COLLATED'!Q289+'GRAPHS FOR PAPER'!B$22*'DATA COLLATED'!Q289*'DATA COLLATED'!Q289</f>
        <v>1.3942022909999758</v>
      </c>
      <c r="S289">
        <f>'GRAPHS FOR PAPER'!B$25+'GRAPHS FOR PAPER'!B$26*'DATA COLLATED'!Q289</f>
        <v>24.928276199999956</v>
      </c>
    </row>
    <row r="290" spans="17:19" x14ac:dyDescent="0.25">
      <c r="Q290">
        <v>0.78000000000006997</v>
      </c>
      <c r="R290">
        <f>'GRAPHS FOR PAPER'!B$20+'GRAPHS FOR PAPER'!B$21*'DATA COLLATED'!Q290+'GRAPHS FOR PAPER'!B$22*'DATA COLLATED'!Q290*'DATA COLLATED'!Q290</f>
        <v>1.3907150359999756</v>
      </c>
      <c r="S290">
        <f>'GRAPHS FOR PAPER'!B$25+'GRAPHS FOR PAPER'!B$26*'DATA COLLATED'!Q290</f>
        <v>24.922266799999957</v>
      </c>
    </row>
    <row r="291" spans="17:19" x14ac:dyDescent="0.25">
      <c r="Q291">
        <v>0.79000000000006998</v>
      </c>
      <c r="R291">
        <f>'GRAPHS FOR PAPER'!B$20+'GRAPHS FOR PAPER'!B$21*'DATA COLLATED'!Q291+'GRAPHS FOR PAPER'!B$22*'DATA COLLATED'!Q291*'DATA COLLATED'!Q291</f>
        <v>1.3871961389999754</v>
      </c>
      <c r="S291">
        <f>'GRAPHS FOR PAPER'!B$25+'GRAPHS FOR PAPER'!B$26*'DATA COLLATED'!Q291</f>
        <v>24.916257399999957</v>
      </c>
    </row>
    <row r="292" spans="17:19" x14ac:dyDescent="0.25">
      <c r="Q292">
        <v>0.80000000000006999</v>
      </c>
      <c r="R292">
        <f>'GRAPHS FOR PAPER'!B$20+'GRAPHS FOR PAPER'!B$21*'DATA COLLATED'!Q292+'GRAPHS FOR PAPER'!B$22*'DATA COLLATED'!Q292*'DATA COLLATED'!Q292</f>
        <v>1.3836455999999751</v>
      </c>
      <c r="S292">
        <f>'GRAPHS FOR PAPER'!B$25+'GRAPHS FOR PAPER'!B$26*'DATA COLLATED'!Q292</f>
        <v>24.910247999999957</v>
      </c>
    </row>
    <row r="293" spans="17:19" x14ac:dyDescent="0.25">
      <c r="Q293">
        <v>0.81000000000007</v>
      </c>
      <c r="R293">
        <f>'GRAPHS FOR PAPER'!B$20+'GRAPHS FOR PAPER'!B$21*'DATA COLLATED'!Q293+'GRAPHS FOR PAPER'!B$22*'DATA COLLATED'!Q293*'DATA COLLATED'!Q293</f>
        <v>1.380063418999975</v>
      </c>
      <c r="S293">
        <f>'GRAPHS FOR PAPER'!B$25+'GRAPHS FOR PAPER'!B$26*'DATA COLLATED'!Q293</f>
        <v>24.904238599999957</v>
      </c>
    </row>
    <row r="294" spans="17:19" x14ac:dyDescent="0.25">
      <c r="Q294">
        <v>0.82000000000007001</v>
      </c>
      <c r="R294">
        <f>'GRAPHS FOR PAPER'!B$20+'GRAPHS FOR PAPER'!B$21*'DATA COLLATED'!Q294+'GRAPHS FOR PAPER'!B$22*'DATA COLLATED'!Q294*'DATA COLLATED'!Q294</f>
        <v>1.3764495959999745</v>
      </c>
      <c r="S294">
        <f>'GRAPHS FOR PAPER'!B$25+'GRAPHS FOR PAPER'!B$26*'DATA COLLATED'!Q294</f>
        <v>24.898229199999957</v>
      </c>
    </row>
    <row r="295" spans="17:19" x14ac:dyDescent="0.25">
      <c r="Q295">
        <v>0.83000000000007002</v>
      </c>
      <c r="R295">
        <f>'GRAPHS FOR PAPER'!B$20+'GRAPHS FOR PAPER'!B$21*'DATA COLLATED'!Q295+'GRAPHS FOR PAPER'!B$22*'DATA COLLATED'!Q295*'DATA COLLATED'!Q295</f>
        <v>1.3728041309999746</v>
      </c>
      <c r="S295">
        <f>'GRAPHS FOR PAPER'!B$25+'GRAPHS FOR PAPER'!B$26*'DATA COLLATED'!Q295</f>
        <v>24.892219799999957</v>
      </c>
    </row>
    <row r="296" spans="17:19" x14ac:dyDescent="0.25">
      <c r="Q296">
        <v>0.84000000000007002</v>
      </c>
      <c r="R296">
        <f>'GRAPHS FOR PAPER'!B$20+'GRAPHS FOR PAPER'!B$21*'DATA COLLATED'!Q296+'GRAPHS FOR PAPER'!B$22*'DATA COLLATED'!Q296*'DATA COLLATED'!Q296</f>
        <v>1.3691270239999742</v>
      </c>
      <c r="S296">
        <f>'GRAPHS FOR PAPER'!B$25+'GRAPHS FOR PAPER'!B$26*'DATA COLLATED'!Q296</f>
        <v>24.886210399999957</v>
      </c>
    </row>
    <row r="297" spans="17:19" x14ac:dyDescent="0.25">
      <c r="Q297">
        <v>0.85000000000007003</v>
      </c>
      <c r="R297">
        <f>'GRAPHS FOR PAPER'!B$20+'GRAPHS FOR PAPER'!B$21*'DATA COLLATED'!Q297+'GRAPHS FOR PAPER'!B$22*'DATA COLLATED'!Q297*'DATA COLLATED'!Q297</f>
        <v>1.3654182749999739</v>
      </c>
      <c r="S297">
        <f>'GRAPHS FOR PAPER'!B$25+'GRAPHS FOR PAPER'!B$26*'DATA COLLATED'!Q297</f>
        <v>24.880200999999957</v>
      </c>
    </row>
    <row r="298" spans="17:19" x14ac:dyDescent="0.25">
      <c r="Q298">
        <v>0.86000000000007004</v>
      </c>
      <c r="R298">
        <f>'GRAPHS FOR PAPER'!B$20+'GRAPHS FOR PAPER'!B$21*'DATA COLLATED'!Q298+'GRAPHS FOR PAPER'!B$22*'DATA COLLATED'!Q298*'DATA COLLATED'!Q298</f>
        <v>1.3616778839999737</v>
      </c>
      <c r="S298">
        <f>'GRAPHS FOR PAPER'!B$25+'GRAPHS FOR PAPER'!B$26*'DATA COLLATED'!Q298</f>
        <v>24.874191599999957</v>
      </c>
    </row>
    <row r="299" spans="17:19" x14ac:dyDescent="0.25">
      <c r="Q299">
        <v>0.87000000000007005</v>
      </c>
      <c r="R299">
        <f>'GRAPHS FOR PAPER'!B$20+'GRAPHS FOR PAPER'!B$21*'DATA COLLATED'!Q299+'GRAPHS FOR PAPER'!B$22*'DATA COLLATED'!Q299*'DATA COLLATED'!Q299</f>
        <v>1.3579058509999735</v>
      </c>
      <c r="S299">
        <f>'GRAPHS FOR PAPER'!B$25+'GRAPHS FOR PAPER'!B$26*'DATA COLLATED'!Q299</f>
        <v>24.868182199999957</v>
      </c>
    </row>
    <row r="300" spans="17:19" x14ac:dyDescent="0.25">
      <c r="Q300">
        <v>0.88000000000006995</v>
      </c>
      <c r="R300">
        <f>'GRAPHS FOR PAPER'!B$20+'GRAPHS FOR PAPER'!B$21*'DATA COLLATED'!Q300+'GRAPHS FOR PAPER'!B$22*'DATA COLLATED'!Q300*'DATA COLLATED'!Q300</f>
        <v>1.3541021759999734</v>
      </c>
      <c r="S300">
        <f>'GRAPHS FOR PAPER'!B$25+'GRAPHS FOR PAPER'!B$26*'DATA COLLATED'!Q300</f>
        <v>24.862172799999957</v>
      </c>
    </row>
    <row r="301" spans="17:19" x14ac:dyDescent="0.25">
      <c r="Q301">
        <v>0.89000000000006996</v>
      </c>
      <c r="R301">
        <f>'GRAPHS FOR PAPER'!B$20+'GRAPHS FOR PAPER'!B$21*'DATA COLLATED'!Q301+'GRAPHS FOR PAPER'!B$22*'DATA COLLATED'!Q301*'DATA COLLATED'!Q301</f>
        <v>1.3502668589999731</v>
      </c>
      <c r="S301">
        <f>'GRAPHS FOR PAPER'!B$25+'GRAPHS FOR PAPER'!B$26*'DATA COLLATED'!Q301</f>
        <v>24.856163399999957</v>
      </c>
    </row>
    <row r="302" spans="17:19" x14ac:dyDescent="0.25">
      <c r="Q302">
        <v>0.90000000000006997</v>
      </c>
      <c r="R302">
        <f>'GRAPHS FOR PAPER'!B$20+'GRAPHS FOR PAPER'!B$21*'DATA COLLATED'!Q302+'GRAPHS FOR PAPER'!B$22*'DATA COLLATED'!Q302*'DATA COLLATED'!Q302</f>
        <v>1.3463998999999731</v>
      </c>
      <c r="S302">
        <f>'GRAPHS FOR PAPER'!B$25+'GRAPHS FOR PAPER'!B$26*'DATA COLLATED'!Q302</f>
        <v>24.850153999999957</v>
      </c>
    </row>
    <row r="303" spans="17:19" x14ac:dyDescent="0.25">
      <c r="Q303">
        <v>0.91000000000006998</v>
      </c>
      <c r="R303">
        <f>'GRAPHS FOR PAPER'!B$20+'GRAPHS FOR PAPER'!B$21*'DATA COLLATED'!Q303+'GRAPHS FOR PAPER'!B$22*'DATA COLLATED'!Q303*'DATA COLLATED'!Q303</f>
        <v>1.3425012989999727</v>
      </c>
      <c r="S303">
        <f>'GRAPHS FOR PAPER'!B$25+'GRAPHS FOR PAPER'!B$26*'DATA COLLATED'!Q303</f>
        <v>24.844144599999957</v>
      </c>
    </row>
    <row r="304" spans="17:19" x14ac:dyDescent="0.25">
      <c r="Q304">
        <v>0.92000000000006998</v>
      </c>
      <c r="R304">
        <f>'GRAPHS FOR PAPER'!B$20+'GRAPHS FOR PAPER'!B$21*'DATA COLLATED'!Q304+'GRAPHS FOR PAPER'!B$22*'DATA COLLATED'!Q304*'DATA COLLATED'!Q304</f>
        <v>1.3385710559999726</v>
      </c>
      <c r="S304">
        <f>'GRAPHS FOR PAPER'!B$25+'GRAPHS FOR PAPER'!B$26*'DATA COLLATED'!Q304</f>
        <v>24.838135199999957</v>
      </c>
    </row>
    <row r="305" spans="17:19" x14ac:dyDescent="0.25">
      <c r="Q305">
        <v>0.93000000000006999</v>
      </c>
      <c r="R305">
        <f>'GRAPHS FOR PAPER'!B$20+'GRAPHS FOR PAPER'!B$21*'DATA COLLATED'!Q305+'GRAPHS FOR PAPER'!B$22*'DATA COLLATED'!Q305*'DATA COLLATED'!Q305</f>
        <v>1.3346091709999721</v>
      </c>
      <c r="S305">
        <f>'GRAPHS FOR PAPER'!B$25+'GRAPHS FOR PAPER'!B$26*'DATA COLLATED'!Q305</f>
        <v>24.832125799999957</v>
      </c>
    </row>
    <row r="306" spans="17:19" x14ac:dyDescent="0.25">
      <c r="Q306">
        <v>0.94000000000007</v>
      </c>
      <c r="R306">
        <f>'GRAPHS FOR PAPER'!B$20+'GRAPHS FOR PAPER'!B$21*'DATA COLLATED'!Q306+'GRAPHS FOR PAPER'!B$22*'DATA COLLATED'!Q306*'DATA COLLATED'!Q306</f>
        <v>1.3306156439999721</v>
      </c>
      <c r="S306">
        <f>'GRAPHS FOR PAPER'!B$25+'GRAPHS FOR PAPER'!B$26*'DATA COLLATED'!Q306</f>
        <v>24.826116399999957</v>
      </c>
    </row>
    <row r="307" spans="17:19" x14ac:dyDescent="0.25">
      <c r="Q307">
        <v>0.95000000000007001</v>
      </c>
      <c r="R307">
        <f>'GRAPHS FOR PAPER'!B$20+'GRAPHS FOR PAPER'!B$21*'DATA COLLATED'!Q307+'GRAPHS FOR PAPER'!B$22*'DATA COLLATED'!Q307*'DATA COLLATED'!Q307</f>
        <v>1.3265904749999717</v>
      </c>
      <c r="S307">
        <f>'GRAPHS FOR PAPER'!B$25+'GRAPHS FOR PAPER'!B$26*'DATA COLLATED'!Q307</f>
        <v>24.820106999999958</v>
      </c>
    </row>
    <row r="308" spans="17:19" x14ac:dyDescent="0.25">
      <c r="Q308">
        <v>0.96000000000007002</v>
      </c>
      <c r="R308">
        <f>'GRAPHS FOR PAPER'!B$20+'GRAPHS FOR PAPER'!B$21*'DATA COLLATED'!Q308+'GRAPHS FOR PAPER'!B$22*'DATA COLLATED'!Q308*'DATA COLLATED'!Q308</f>
        <v>1.3225336639999716</v>
      </c>
      <c r="S308">
        <f>'GRAPHS FOR PAPER'!B$25+'GRAPHS FOR PAPER'!B$26*'DATA COLLATED'!Q308</f>
        <v>24.814097599999958</v>
      </c>
    </row>
    <row r="309" spans="17:19" x14ac:dyDescent="0.25">
      <c r="Q309">
        <v>0.97000000000007003</v>
      </c>
      <c r="R309">
        <f>'GRAPHS FOR PAPER'!B$20+'GRAPHS FOR PAPER'!B$21*'DATA COLLATED'!Q309+'GRAPHS FOR PAPER'!B$22*'DATA COLLATED'!Q309*'DATA COLLATED'!Q309</f>
        <v>1.3184452109999714</v>
      </c>
      <c r="S309">
        <f>'GRAPHS FOR PAPER'!B$25+'GRAPHS FOR PAPER'!B$26*'DATA COLLATED'!Q309</f>
        <v>24.808088199999958</v>
      </c>
    </row>
    <row r="310" spans="17:19" x14ac:dyDescent="0.25">
      <c r="Q310">
        <v>0.98000000000007004</v>
      </c>
      <c r="R310">
        <f>'GRAPHS FOR PAPER'!B$20+'GRAPHS FOR PAPER'!B$21*'DATA COLLATED'!Q310+'GRAPHS FOR PAPER'!B$22*'DATA COLLATED'!Q310*'DATA COLLATED'!Q310</f>
        <v>1.3143251159999711</v>
      </c>
      <c r="S310">
        <f>'GRAPHS FOR PAPER'!B$25+'GRAPHS FOR PAPER'!B$26*'DATA COLLATED'!Q310</f>
        <v>24.802078799999958</v>
      </c>
    </row>
    <row r="311" spans="17:19" x14ac:dyDescent="0.25">
      <c r="Q311">
        <v>0.99000000000007005</v>
      </c>
      <c r="R311">
        <f>'GRAPHS FOR PAPER'!B$20+'GRAPHS FOR PAPER'!B$21*'DATA COLLATED'!Q311+'GRAPHS FOR PAPER'!B$22*'DATA COLLATED'!Q311*'DATA COLLATED'!Q311</f>
        <v>1.3101733789999708</v>
      </c>
      <c r="S311">
        <f>'GRAPHS FOR PAPER'!B$25+'GRAPHS FOR PAPER'!B$26*'DATA COLLATED'!Q311</f>
        <v>24.796069399999958</v>
      </c>
    </row>
    <row r="312" spans="17:19" x14ac:dyDescent="0.25">
      <c r="Q312">
        <v>1.0000000000000699</v>
      </c>
      <c r="R312">
        <f>'GRAPHS FOR PAPER'!B$20+'GRAPHS FOR PAPER'!B$21*'DATA COLLATED'!Q312+'GRAPHS FOR PAPER'!B$22*'DATA COLLATED'!Q312*'DATA COLLATED'!Q312</f>
        <v>1.3059899999999707</v>
      </c>
      <c r="S312">
        <f>'GRAPHS FOR PAPER'!B$25+'GRAPHS FOR PAPER'!B$26*'DATA COLLATED'!Q312</f>
        <v>24.790059999999958</v>
      </c>
    </row>
    <row r="313" spans="17:19" x14ac:dyDescent="0.25">
      <c r="Q313">
        <v>1.01000000000007</v>
      </c>
      <c r="R313">
        <f>'GRAPHS FOR PAPER'!B$20+'GRAPHS FOR PAPER'!B$21*'DATA COLLATED'!Q313+'GRAPHS FOR PAPER'!B$22*'DATA COLLATED'!Q313*'DATA COLLATED'!Q313</f>
        <v>1.3017749789999706</v>
      </c>
      <c r="S313">
        <f>'GRAPHS FOR PAPER'!B$25+'GRAPHS FOR PAPER'!B$26*'DATA COLLATED'!Q313</f>
        <v>24.784050599999958</v>
      </c>
    </row>
    <row r="314" spans="17:19" x14ac:dyDescent="0.25">
      <c r="Q314">
        <v>1.02000000000007</v>
      </c>
      <c r="R314">
        <f>'GRAPHS FOR PAPER'!B$20+'GRAPHS FOR PAPER'!B$21*'DATA COLLATED'!Q314+'GRAPHS FOR PAPER'!B$22*'DATA COLLATED'!Q314*'DATA COLLATED'!Q314</f>
        <v>1.2975283159999702</v>
      </c>
      <c r="S314">
        <f>'GRAPHS FOR PAPER'!B$25+'GRAPHS FOR PAPER'!B$26*'DATA COLLATED'!Q314</f>
        <v>24.778041199999954</v>
      </c>
    </row>
    <row r="315" spans="17:19" x14ac:dyDescent="0.25">
      <c r="Q315">
        <v>1.03000000000007</v>
      </c>
      <c r="R315">
        <f>'GRAPHS FOR PAPER'!B$20+'GRAPHS FOR PAPER'!B$21*'DATA COLLATED'!Q315+'GRAPHS FOR PAPER'!B$22*'DATA COLLATED'!Q315*'DATA COLLATED'!Q315</f>
        <v>1.2932500109999701</v>
      </c>
      <c r="S315">
        <f>'GRAPHS FOR PAPER'!B$25+'GRAPHS FOR PAPER'!B$26*'DATA COLLATED'!Q315</f>
        <v>24.772031799999958</v>
      </c>
    </row>
    <row r="316" spans="17:19" x14ac:dyDescent="0.25">
      <c r="Q316">
        <v>1.04000000000007</v>
      </c>
      <c r="R316">
        <f>'GRAPHS FOR PAPER'!B$20+'GRAPHS FOR PAPER'!B$21*'DATA COLLATED'!Q316+'GRAPHS FOR PAPER'!B$22*'DATA COLLATED'!Q316*'DATA COLLATED'!Q316</f>
        <v>1.2889400639999697</v>
      </c>
      <c r="S316">
        <f>'GRAPHS FOR PAPER'!B$25+'GRAPHS FOR PAPER'!B$26*'DATA COLLATED'!Q316</f>
        <v>24.766022399999954</v>
      </c>
    </row>
    <row r="317" spans="17:19" x14ac:dyDescent="0.25">
      <c r="Q317">
        <v>1.05000000000007</v>
      </c>
      <c r="R317">
        <f>'GRAPHS FOR PAPER'!B$20+'GRAPHS FOR PAPER'!B$21*'DATA COLLATED'!Q317+'GRAPHS FOR PAPER'!B$22*'DATA COLLATED'!Q317*'DATA COLLATED'!Q317</f>
        <v>1.2845984749999697</v>
      </c>
      <c r="S317">
        <f>'GRAPHS FOR PAPER'!B$25+'GRAPHS FOR PAPER'!B$26*'DATA COLLATED'!Q317</f>
        <v>24.760012999999955</v>
      </c>
    </row>
    <row r="318" spans="17:19" x14ac:dyDescent="0.25">
      <c r="Q318">
        <v>1.06000000000007</v>
      </c>
      <c r="R318">
        <f>'GRAPHS FOR PAPER'!B$20+'GRAPHS FOR PAPER'!B$21*'DATA COLLATED'!Q318+'GRAPHS FOR PAPER'!B$22*'DATA COLLATED'!Q318*'DATA COLLATED'!Q318</f>
        <v>1.2802252439999693</v>
      </c>
      <c r="S318">
        <f>'GRAPHS FOR PAPER'!B$25+'GRAPHS FOR PAPER'!B$26*'DATA COLLATED'!Q318</f>
        <v>24.754003599999955</v>
      </c>
    </row>
    <row r="319" spans="17:19" x14ac:dyDescent="0.25">
      <c r="Q319">
        <v>1.07000000000007</v>
      </c>
      <c r="R319">
        <f>'GRAPHS FOR PAPER'!B$20+'GRAPHS FOR PAPER'!B$21*'DATA COLLATED'!Q319+'GRAPHS FOR PAPER'!B$22*'DATA COLLATED'!Q319*'DATA COLLATED'!Q319</f>
        <v>1.2758203709999691</v>
      </c>
      <c r="S319">
        <f>'GRAPHS FOR PAPER'!B$25+'GRAPHS FOR PAPER'!B$26*'DATA COLLATED'!Q319</f>
        <v>24.747994199999955</v>
      </c>
    </row>
    <row r="320" spans="17:19" x14ac:dyDescent="0.25">
      <c r="Q320">
        <v>1.08000000000007</v>
      </c>
      <c r="R320">
        <f>'GRAPHS FOR PAPER'!B$20+'GRAPHS FOR PAPER'!B$21*'DATA COLLATED'!Q320+'GRAPHS FOR PAPER'!B$22*'DATA COLLATED'!Q320*'DATA COLLATED'!Q320</f>
        <v>1.2713838559999688</v>
      </c>
      <c r="S320">
        <f>'GRAPHS FOR PAPER'!B$25+'GRAPHS FOR PAPER'!B$26*'DATA COLLATED'!Q320</f>
        <v>24.741984799999955</v>
      </c>
    </row>
    <row r="321" spans="17:19" x14ac:dyDescent="0.25">
      <c r="Q321">
        <v>1.09000000000007</v>
      </c>
      <c r="R321">
        <f>'GRAPHS FOR PAPER'!B$20+'GRAPHS FOR PAPER'!B$21*'DATA COLLATED'!Q321+'GRAPHS FOR PAPER'!B$22*'DATA COLLATED'!Q321*'DATA COLLATED'!Q321</f>
        <v>1.2669156989999688</v>
      </c>
      <c r="S321">
        <f>'GRAPHS FOR PAPER'!B$25+'GRAPHS FOR PAPER'!B$26*'DATA COLLATED'!Q321</f>
        <v>24.735975399999955</v>
      </c>
    </row>
    <row r="322" spans="17:19" x14ac:dyDescent="0.25">
      <c r="Q322">
        <v>1.10000000000007</v>
      </c>
      <c r="R322">
        <f>'GRAPHS FOR PAPER'!B$20+'GRAPHS FOR PAPER'!B$21*'DATA COLLATED'!Q322+'GRAPHS FOR PAPER'!B$22*'DATA COLLATED'!Q322*'DATA COLLATED'!Q322</f>
        <v>1.2624158999999684</v>
      </c>
      <c r="S322">
        <f>'GRAPHS FOR PAPER'!B$25+'GRAPHS FOR PAPER'!B$26*'DATA COLLATED'!Q322</f>
        <v>24.729965999999955</v>
      </c>
    </row>
    <row r="323" spans="17:19" x14ac:dyDescent="0.25">
      <c r="Q323">
        <v>1.11000000000007</v>
      </c>
      <c r="R323">
        <f>'GRAPHS FOR PAPER'!B$20+'GRAPHS FOR PAPER'!B$21*'DATA COLLATED'!Q323+'GRAPHS FOR PAPER'!B$22*'DATA COLLATED'!Q323*'DATA COLLATED'!Q323</f>
        <v>1.2578844589999683</v>
      </c>
      <c r="S323">
        <f>'GRAPHS FOR PAPER'!B$25+'GRAPHS FOR PAPER'!B$26*'DATA COLLATED'!Q323</f>
        <v>24.723956599999955</v>
      </c>
    </row>
    <row r="324" spans="17:19" x14ac:dyDescent="0.25">
      <c r="Q324">
        <v>1.1200000000000701</v>
      </c>
      <c r="R324">
        <f>'GRAPHS FOR PAPER'!B$20+'GRAPHS FOR PAPER'!B$21*'DATA COLLATED'!Q324+'GRAPHS FOR PAPER'!B$22*'DATA COLLATED'!Q324*'DATA COLLATED'!Q324</f>
        <v>1.253321375999968</v>
      </c>
      <c r="S324">
        <f>'GRAPHS FOR PAPER'!B$25+'GRAPHS FOR PAPER'!B$26*'DATA COLLATED'!Q324</f>
        <v>24.717947199999955</v>
      </c>
    </row>
    <row r="325" spans="17:19" x14ac:dyDescent="0.25">
      <c r="Q325">
        <v>1.1300000000000701</v>
      </c>
      <c r="R325">
        <f>'GRAPHS FOR PAPER'!B$20+'GRAPHS FOR PAPER'!B$21*'DATA COLLATED'!Q325+'GRAPHS FOR PAPER'!B$22*'DATA COLLATED'!Q325*'DATA COLLATED'!Q325</f>
        <v>1.2487266509999677</v>
      </c>
      <c r="S325">
        <f>'GRAPHS FOR PAPER'!B$25+'GRAPHS FOR PAPER'!B$26*'DATA COLLATED'!Q325</f>
        <v>24.711937799999955</v>
      </c>
    </row>
    <row r="326" spans="17:19" x14ac:dyDescent="0.25">
      <c r="Q326">
        <v>1.1400000000000701</v>
      </c>
      <c r="R326">
        <f>'GRAPHS FOR PAPER'!B$20+'GRAPHS FOR PAPER'!B$21*'DATA COLLATED'!Q326+'GRAPHS FOR PAPER'!B$22*'DATA COLLATED'!Q326*'DATA COLLATED'!Q326</f>
        <v>1.2441002839999677</v>
      </c>
      <c r="S326">
        <f>'GRAPHS FOR PAPER'!B$25+'GRAPHS FOR PAPER'!B$26*'DATA COLLATED'!Q326</f>
        <v>24.705928399999955</v>
      </c>
    </row>
    <row r="327" spans="17:19" x14ac:dyDescent="0.25">
      <c r="Q327">
        <v>1.1500000000000801</v>
      </c>
      <c r="R327">
        <f>'GRAPHS FOR PAPER'!B$20+'GRAPHS FOR PAPER'!B$21*'DATA COLLATED'!Q327+'GRAPHS FOR PAPER'!B$22*'DATA COLLATED'!Q327*'DATA COLLATED'!Q327</f>
        <v>1.2394422749999625</v>
      </c>
      <c r="S327">
        <f>'GRAPHS FOR PAPER'!B$25+'GRAPHS FOR PAPER'!B$26*'DATA COLLATED'!Q327</f>
        <v>24.699918999999952</v>
      </c>
    </row>
    <row r="328" spans="17:19" x14ac:dyDescent="0.25">
      <c r="Q328">
        <v>1.1600000000000801</v>
      </c>
      <c r="R328">
        <f>'GRAPHS FOR PAPER'!B$20+'GRAPHS FOR PAPER'!B$21*'DATA COLLATED'!Q328+'GRAPHS FOR PAPER'!B$22*'DATA COLLATED'!Q328*'DATA COLLATED'!Q328</f>
        <v>1.2347526239999624</v>
      </c>
      <c r="S328">
        <f>'GRAPHS FOR PAPER'!B$25+'GRAPHS FOR PAPER'!B$26*'DATA COLLATED'!Q328</f>
        <v>24.693909599999952</v>
      </c>
    </row>
    <row r="329" spans="17:19" x14ac:dyDescent="0.25">
      <c r="Q329">
        <v>1.1700000000000801</v>
      </c>
      <c r="R329">
        <f>'GRAPHS FOR PAPER'!B$20+'GRAPHS FOR PAPER'!B$21*'DATA COLLATED'!Q329+'GRAPHS FOR PAPER'!B$22*'DATA COLLATED'!Q329*'DATA COLLATED'!Q329</f>
        <v>1.2300313309999622</v>
      </c>
      <c r="S329">
        <f>'GRAPHS FOR PAPER'!B$25+'GRAPHS FOR PAPER'!B$26*'DATA COLLATED'!Q329</f>
        <v>24.687900199999952</v>
      </c>
    </row>
    <row r="330" spans="17:19" x14ac:dyDescent="0.25">
      <c r="Q330">
        <v>1.1800000000000801</v>
      </c>
      <c r="R330">
        <f>'GRAPHS FOR PAPER'!B$20+'GRAPHS FOR PAPER'!B$21*'DATA COLLATED'!Q330+'GRAPHS FOR PAPER'!B$22*'DATA COLLATED'!Q330*'DATA COLLATED'!Q330</f>
        <v>1.225278395999962</v>
      </c>
      <c r="S330">
        <f>'GRAPHS FOR PAPER'!B$25+'GRAPHS FOR PAPER'!B$26*'DATA COLLATED'!Q330</f>
        <v>24.681890799999952</v>
      </c>
    </row>
    <row r="331" spans="17:19" x14ac:dyDescent="0.25">
      <c r="Q331">
        <v>1.1900000000000801</v>
      </c>
      <c r="R331">
        <f>'GRAPHS FOR PAPER'!B$20+'GRAPHS FOR PAPER'!B$21*'DATA COLLATED'!Q331+'GRAPHS FOR PAPER'!B$22*'DATA COLLATED'!Q331*'DATA COLLATED'!Q331</f>
        <v>1.2204938189999617</v>
      </c>
      <c r="S331">
        <f>'GRAPHS FOR PAPER'!B$25+'GRAPHS FOR PAPER'!B$26*'DATA COLLATED'!Q331</f>
        <v>24.675881399999952</v>
      </c>
    </row>
    <row r="332" spans="17:19" x14ac:dyDescent="0.25">
      <c r="Q332">
        <v>1.2000000000000799</v>
      </c>
      <c r="R332">
        <f>'GRAPHS FOR PAPER'!B$20+'GRAPHS FOR PAPER'!B$21*'DATA COLLATED'!Q332+'GRAPHS FOR PAPER'!B$22*'DATA COLLATED'!Q332*'DATA COLLATED'!Q332</f>
        <v>1.2156775999999614</v>
      </c>
      <c r="S332">
        <f>'GRAPHS FOR PAPER'!B$25+'GRAPHS FOR PAPER'!B$26*'DATA COLLATED'!Q332</f>
        <v>24.669871999999952</v>
      </c>
    </row>
    <row r="333" spans="17:19" x14ac:dyDescent="0.25">
      <c r="Q333">
        <v>1.2100000000000799</v>
      </c>
      <c r="R333">
        <f>'GRAPHS FOR PAPER'!B$20+'GRAPHS FOR PAPER'!B$21*'DATA COLLATED'!Q333+'GRAPHS FOR PAPER'!B$22*'DATA COLLATED'!Q333*'DATA COLLATED'!Q333</f>
        <v>1.2108297389999614</v>
      </c>
      <c r="S333">
        <f>'GRAPHS FOR PAPER'!B$25+'GRAPHS FOR PAPER'!B$26*'DATA COLLATED'!Q333</f>
        <v>24.663862599999952</v>
      </c>
    </row>
    <row r="334" spans="17:19" x14ac:dyDescent="0.25">
      <c r="Q334">
        <v>1.2200000000000799</v>
      </c>
      <c r="R334">
        <f>'GRAPHS FOR PAPER'!B$20+'GRAPHS FOR PAPER'!B$21*'DATA COLLATED'!Q334+'GRAPHS FOR PAPER'!B$22*'DATA COLLATED'!Q334*'DATA COLLATED'!Q334</f>
        <v>1.205950235999961</v>
      </c>
      <c r="S334">
        <f>'GRAPHS FOR PAPER'!B$25+'GRAPHS FOR PAPER'!B$26*'DATA COLLATED'!Q334</f>
        <v>24.657853199999948</v>
      </c>
    </row>
    <row r="335" spans="17:19" x14ac:dyDescent="0.25">
      <c r="Q335">
        <v>1.2300000000000799</v>
      </c>
      <c r="R335">
        <f>'GRAPHS FOR PAPER'!B$20+'GRAPHS FOR PAPER'!B$21*'DATA COLLATED'!Q335+'GRAPHS FOR PAPER'!B$22*'DATA COLLATED'!Q335*'DATA COLLATED'!Q335</f>
        <v>1.2010390909999609</v>
      </c>
      <c r="S335">
        <f>'GRAPHS FOR PAPER'!B$25+'GRAPHS FOR PAPER'!B$26*'DATA COLLATED'!Q335</f>
        <v>24.651843799999948</v>
      </c>
    </row>
    <row r="336" spans="17:19" x14ac:dyDescent="0.25">
      <c r="Q336">
        <v>1.2400000000000799</v>
      </c>
      <c r="R336">
        <f>'GRAPHS FOR PAPER'!B$20+'GRAPHS FOR PAPER'!B$21*'DATA COLLATED'!Q336+'GRAPHS FOR PAPER'!B$22*'DATA COLLATED'!Q336*'DATA COLLATED'!Q336</f>
        <v>1.1960963039999604</v>
      </c>
      <c r="S336">
        <f>'GRAPHS FOR PAPER'!B$25+'GRAPHS FOR PAPER'!B$26*'DATA COLLATED'!Q336</f>
        <v>24.645834399999949</v>
      </c>
    </row>
    <row r="337" spans="17:19" x14ac:dyDescent="0.25">
      <c r="Q337">
        <v>1.2500000000000799</v>
      </c>
      <c r="R337">
        <f>'GRAPHS FOR PAPER'!B$20+'GRAPHS FOR PAPER'!B$21*'DATA COLLATED'!Q337+'GRAPHS FOR PAPER'!B$22*'DATA COLLATED'!Q337*'DATA COLLATED'!Q337</f>
        <v>1.1911218749999604</v>
      </c>
      <c r="S337">
        <f>'GRAPHS FOR PAPER'!B$25+'GRAPHS FOR PAPER'!B$26*'DATA COLLATED'!Q337</f>
        <v>24.639824999999949</v>
      </c>
    </row>
    <row r="338" spans="17:19" x14ac:dyDescent="0.25">
      <c r="Q338">
        <v>1.2600000000000799</v>
      </c>
      <c r="R338">
        <f>'GRAPHS FOR PAPER'!B$20+'GRAPHS FOR PAPER'!B$21*'DATA COLLATED'!Q338+'GRAPHS FOR PAPER'!B$22*'DATA COLLATED'!Q338*'DATA COLLATED'!Q338</f>
        <v>1.18611580399996</v>
      </c>
      <c r="S338">
        <f>'GRAPHS FOR PAPER'!B$25+'GRAPHS FOR PAPER'!B$26*'DATA COLLATED'!Q338</f>
        <v>24.633815599999949</v>
      </c>
    </row>
    <row r="339" spans="17:19" x14ac:dyDescent="0.25">
      <c r="Q339">
        <v>1.27000000000008</v>
      </c>
      <c r="R339">
        <f>'GRAPHS FOR PAPER'!B$20+'GRAPHS FOR PAPER'!B$21*'DATA COLLATED'!Q339+'GRAPHS FOR PAPER'!B$22*'DATA COLLATED'!Q339*'DATA COLLATED'!Q339</f>
        <v>1.1810780909999596</v>
      </c>
      <c r="S339">
        <f>'GRAPHS FOR PAPER'!B$25+'GRAPHS FOR PAPER'!B$26*'DATA COLLATED'!Q339</f>
        <v>24.627806199999949</v>
      </c>
    </row>
    <row r="340" spans="17:19" x14ac:dyDescent="0.25">
      <c r="Q340">
        <v>1.28000000000008</v>
      </c>
      <c r="R340">
        <f>'GRAPHS FOR PAPER'!B$20+'GRAPHS FOR PAPER'!B$21*'DATA COLLATED'!Q340+'GRAPHS FOR PAPER'!B$22*'DATA COLLATED'!Q340*'DATA COLLATED'!Q340</f>
        <v>1.1760087359999594</v>
      </c>
      <c r="S340">
        <f>'GRAPHS FOR PAPER'!B$25+'GRAPHS FOR PAPER'!B$26*'DATA COLLATED'!Q340</f>
        <v>24.621796799999949</v>
      </c>
    </row>
    <row r="341" spans="17:19" x14ac:dyDescent="0.25">
      <c r="Q341">
        <v>1.29000000000008</v>
      </c>
      <c r="R341">
        <f>'GRAPHS FOR PAPER'!B$20+'GRAPHS FOR PAPER'!B$21*'DATA COLLATED'!Q341+'GRAPHS FOR PAPER'!B$22*'DATA COLLATED'!Q341*'DATA COLLATED'!Q341</f>
        <v>1.1709077389999591</v>
      </c>
      <c r="S341">
        <f>'GRAPHS FOR PAPER'!B$25+'GRAPHS FOR PAPER'!B$26*'DATA COLLATED'!Q341</f>
        <v>24.615787399999949</v>
      </c>
    </row>
    <row r="342" spans="17:19" x14ac:dyDescent="0.25">
      <c r="Q342">
        <v>1.30000000000008</v>
      </c>
      <c r="R342">
        <f>'GRAPHS FOR PAPER'!B$20+'GRAPHS FOR PAPER'!B$21*'DATA COLLATED'!Q342+'GRAPHS FOR PAPER'!B$22*'DATA COLLATED'!Q342*'DATA COLLATED'!Q342</f>
        <v>1.165775099999959</v>
      </c>
      <c r="S342">
        <f>'GRAPHS FOR PAPER'!B$25+'GRAPHS FOR PAPER'!B$26*'DATA COLLATED'!Q342</f>
        <v>24.609777999999949</v>
      </c>
    </row>
    <row r="343" spans="17:19" x14ac:dyDescent="0.25">
      <c r="Q343">
        <v>1.31000000000008</v>
      </c>
      <c r="R343">
        <f>'GRAPHS FOR PAPER'!B$20+'GRAPHS FOR PAPER'!B$21*'DATA COLLATED'!Q343+'GRAPHS FOR PAPER'!B$22*'DATA COLLATED'!Q343*'DATA COLLATED'!Q343</f>
        <v>1.1606108189999587</v>
      </c>
      <c r="S343">
        <f>'GRAPHS FOR PAPER'!B$25+'GRAPHS FOR PAPER'!B$26*'DATA COLLATED'!Q343</f>
        <v>24.603768599999949</v>
      </c>
    </row>
    <row r="344" spans="17:19" x14ac:dyDescent="0.25">
      <c r="Q344">
        <v>1.32000000000008</v>
      </c>
      <c r="R344">
        <f>'GRAPHS FOR PAPER'!B$20+'GRAPHS FOR PAPER'!B$21*'DATA COLLATED'!Q344+'GRAPHS FOR PAPER'!B$22*'DATA COLLATED'!Q344*'DATA COLLATED'!Q344</f>
        <v>1.1554148959999586</v>
      </c>
      <c r="S344">
        <f>'GRAPHS FOR PAPER'!B$25+'GRAPHS FOR PAPER'!B$26*'DATA COLLATED'!Q344</f>
        <v>24.597759199999949</v>
      </c>
    </row>
    <row r="345" spans="17:19" x14ac:dyDescent="0.25">
      <c r="Q345">
        <v>1.33000000000008</v>
      </c>
      <c r="R345">
        <f>'GRAPHS FOR PAPER'!B$20+'GRAPHS FOR PAPER'!B$21*'DATA COLLATED'!Q345+'GRAPHS FOR PAPER'!B$22*'DATA COLLATED'!Q345*'DATA COLLATED'!Q345</f>
        <v>1.1501873309999582</v>
      </c>
      <c r="S345">
        <f>'GRAPHS FOR PAPER'!B$25+'GRAPHS FOR PAPER'!B$26*'DATA COLLATED'!Q345</f>
        <v>24.591749799999949</v>
      </c>
    </row>
    <row r="346" spans="17:19" x14ac:dyDescent="0.25">
      <c r="Q346">
        <v>1.34000000000008</v>
      </c>
      <c r="R346">
        <f>'GRAPHS FOR PAPER'!B$20+'GRAPHS FOR PAPER'!B$21*'DATA COLLATED'!Q346+'GRAPHS FOR PAPER'!B$22*'DATA COLLATED'!Q346*'DATA COLLATED'!Q346</f>
        <v>1.144928123999958</v>
      </c>
      <c r="S346">
        <f>'GRAPHS FOR PAPER'!B$25+'GRAPHS FOR PAPER'!B$26*'DATA COLLATED'!Q346</f>
        <v>24.585740399999949</v>
      </c>
    </row>
    <row r="347" spans="17:19" x14ac:dyDescent="0.25">
      <c r="Q347">
        <v>1.35000000000008</v>
      </c>
      <c r="R347">
        <f>'GRAPHS FOR PAPER'!B$20+'GRAPHS FOR PAPER'!B$21*'DATA COLLATED'!Q347+'GRAPHS FOR PAPER'!B$22*'DATA COLLATED'!Q347*'DATA COLLATED'!Q347</f>
        <v>1.1396372749999577</v>
      </c>
      <c r="S347">
        <f>'GRAPHS FOR PAPER'!B$25+'GRAPHS FOR PAPER'!B$26*'DATA COLLATED'!Q347</f>
        <v>24.579730999999949</v>
      </c>
    </row>
    <row r="348" spans="17:19" x14ac:dyDescent="0.25">
      <c r="Q348">
        <v>1.36000000000008</v>
      </c>
      <c r="R348">
        <f>'GRAPHS FOR PAPER'!B$20+'GRAPHS FOR PAPER'!B$21*'DATA COLLATED'!Q348+'GRAPHS FOR PAPER'!B$22*'DATA COLLATED'!Q348*'DATA COLLATED'!Q348</f>
        <v>1.1343147839999574</v>
      </c>
      <c r="S348">
        <f>'GRAPHS FOR PAPER'!B$25+'GRAPHS FOR PAPER'!B$26*'DATA COLLATED'!Q348</f>
        <v>24.573721599999949</v>
      </c>
    </row>
    <row r="349" spans="17:19" x14ac:dyDescent="0.25">
      <c r="Q349">
        <v>1.37000000000008</v>
      </c>
      <c r="R349">
        <f>'GRAPHS FOR PAPER'!B$20+'GRAPHS FOR PAPER'!B$21*'DATA COLLATED'!Q349+'GRAPHS FOR PAPER'!B$22*'DATA COLLATED'!Q349*'DATA COLLATED'!Q349</f>
        <v>1.128960650999957</v>
      </c>
      <c r="S349">
        <f>'GRAPHS FOR PAPER'!B$25+'GRAPHS FOR PAPER'!B$26*'DATA COLLATED'!Q349</f>
        <v>24.567712199999949</v>
      </c>
    </row>
    <row r="350" spans="17:19" x14ac:dyDescent="0.25">
      <c r="Q350">
        <v>1.3800000000000801</v>
      </c>
      <c r="R350">
        <f>'GRAPHS FOR PAPER'!B$20+'GRAPHS FOR PAPER'!B$21*'DATA COLLATED'!Q350+'GRAPHS FOR PAPER'!B$22*'DATA COLLATED'!Q350*'DATA COLLATED'!Q350</f>
        <v>1.1235748759999569</v>
      </c>
      <c r="S350">
        <f>'GRAPHS FOR PAPER'!B$25+'GRAPHS FOR PAPER'!B$26*'DATA COLLATED'!Q350</f>
        <v>24.561702799999949</v>
      </c>
    </row>
    <row r="351" spans="17:19" x14ac:dyDescent="0.25">
      <c r="Q351">
        <v>1.3900000000000801</v>
      </c>
      <c r="R351">
        <f>'GRAPHS FOR PAPER'!B$20+'GRAPHS FOR PAPER'!B$21*'DATA COLLATED'!Q351+'GRAPHS FOR PAPER'!B$22*'DATA COLLATED'!Q351*'DATA COLLATED'!Q351</f>
        <v>1.1181574589999566</v>
      </c>
      <c r="S351">
        <f>'GRAPHS FOR PAPER'!B$25+'GRAPHS FOR PAPER'!B$26*'DATA COLLATED'!Q351</f>
        <v>24.555693399999949</v>
      </c>
    </row>
    <row r="352" spans="17:19" x14ac:dyDescent="0.25">
      <c r="Q352">
        <v>1.4000000000000801</v>
      </c>
      <c r="R352">
        <f>'GRAPHS FOR PAPER'!B$20+'GRAPHS FOR PAPER'!B$21*'DATA COLLATED'!Q352+'GRAPHS FOR PAPER'!B$22*'DATA COLLATED'!Q352*'DATA COLLATED'!Q352</f>
        <v>1.1127083999999563</v>
      </c>
      <c r="S352">
        <f>'GRAPHS FOR PAPER'!B$25+'GRAPHS FOR PAPER'!B$26*'DATA COLLATED'!Q352</f>
        <v>24.549683999999949</v>
      </c>
    </row>
    <row r="353" spans="17:19" x14ac:dyDescent="0.25">
      <c r="Q353">
        <v>1.4100000000000801</v>
      </c>
      <c r="R353">
        <f>'GRAPHS FOR PAPER'!B$20+'GRAPHS FOR PAPER'!B$21*'DATA COLLATED'!Q353+'GRAPHS FOR PAPER'!B$22*'DATA COLLATED'!Q353*'DATA COLLATED'!Q353</f>
        <v>1.1072276989999561</v>
      </c>
      <c r="S353">
        <f>'GRAPHS FOR PAPER'!B$25+'GRAPHS FOR PAPER'!B$26*'DATA COLLATED'!Q353</f>
        <v>24.543674599999949</v>
      </c>
    </row>
    <row r="354" spans="17:19" x14ac:dyDescent="0.25">
      <c r="Q354">
        <v>1.4200000000000801</v>
      </c>
      <c r="R354">
        <f>'GRAPHS FOR PAPER'!B$20+'GRAPHS FOR PAPER'!B$21*'DATA COLLATED'!Q354+'GRAPHS FOR PAPER'!B$22*'DATA COLLATED'!Q354*'DATA COLLATED'!Q354</f>
        <v>1.1017153559999557</v>
      </c>
      <c r="S354">
        <f>'GRAPHS FOR PAPER'!B$25+'GRAPHS FOR PAPER'!B$26*'DATA COLLATED'!Q354</f>
        <v>24.53766519999995</v>
      </c>
    </row>
    <row r="355" spans="17:19" x14ac:dyDescent="0.25">
      <c r="Q355">
        <v>1.4300000000000801</v>
      </c>
      <c r="R355">
        <f>'GRAPHS FOR PAPER'!B$20+'GRAPHS FOR PAPER'!B$21*'DATA COLLATED'!Q355+'GRAPHS FOR PAPER'!B$22*'DATA COLLATED'!Q355*'DATA COLLATED'!Q355</f>
        <v>1.0961713709999557</v>
      </c>
      <c r="S355">
        <f>'GRAPHS FOR PAPER'!B$25+'GRAPHS FOR PAPER'!B$26*'DATA COLLATED'!Q355</f>
        <v>24.53165579999995</v>
      </c>
    </row>
    <row r="356" spans="17:19" x14ac:dyDescent="0.25">
      <c r="Q356">
        <v>1.4400000000000801</v>
      </c>
      <c r="R356">
        <f>'GRAPHS FOR PAPER'!B$20+'GRAPHS FOR PAPER'!B$21*'DATA COLLATED'!Q356+'GRAPHS FOR PAPER'!B$22*'DATA COLLATED'!Q356*'DATA COLLATED'!Q356</f>
        <v>1.0905957439999554</v>
      </c>
      <c r="S356">
        <f>'GRAPHS FOR PAPER'!B$25+'GRAPHS FOR PAPER'!B$26*'DATA COLLATED'!Q356</f>
        <v>24.52564639999995</v>
      </c>
    </row>
    <row r="357" spans="17:19" x14ac:dyDescent="0.25">
      <c r="Q357">
        <v>1.4500000000000799</v>
      </c>
      <c r="R357">
        <f>'GRAPHS FOR PAPER'!B$20+'GRAPHS FOR PAPER'!B$21*'DATA COLLATED'!Q357+'GRAPHS FOR PAPER'!B$22*'DATA COLLATED'!Q357*'DATA COLLATED'!Q357</f>
        <v>1.0849884749999554</v>
      </c>
      <c r="S357">
        <f>'GRAPHS FOR PAPER'!B$25+'GRAPHS FOR PAPER'!B$26*'DATA COLLATED'!Q357</f>
        <v>24.51963699999995</v>
      </c>
    </row>
    <row r="358" spans="17:19" x14ac:dyDescent="0.25">
      <c r="Q358">
        <v>1.4600000000000799</v>
      </c>
      <c r="R358">
        <f>'GRAPHS FOR PAPER'!B$20+'GRAPHS FOR PAPER'!B$21*'DATA COLLATED'!Q358+'GRAPHS FOR PAPER'!B$22*'DATA COLLATED'!Q358*'DATA COLLATED'!Q358</f>
        <v>1.0793495639999549</v>
      </c>
      <c r="S358">
        <f>'GRAPHS FOR PAPER'!B$25+'GRAPHS FOR PAPER'!B$26*'DATA COLLATED'!Q358</f>
        <v>24.51362759999995</v>
      </c>
    </row>
    <row r="359" spans="17:19" x14ac:dyDescent="0.25">
      <c r="Q359">
        <v>1.4700000000000799</v>
      </c>
      <c r="R359">
        <f>'GRAPHS FOR PAPER'!B$20+'GRAPHS FOR PAPER'!B$21*'DATA COLLATED'!Q359+'GRAPHS FOR PAPER'!B$22*'DATA COLLATED'!Q359*'DATA COLLATED'!Q359</f>
        <v>1.0736790109999548</v>
      </c>
      <c r="S359">
        <f>'GRAPHS FOR PAPER'!B$25+'GRAPHS FOR PAPER'!B$26*'DATA COLLATED'!Q359</f>
        <v>24.50761819999995</v>
      </c>
    </row>
    <row r="360" spans="17:19" x14ac:dyDescent="0.25">
      <c r="Q360">
        <v>1.4800000000000799</v>
      </c>
      <c r="R360">
        <f>'GRAPHS FOR PAPER'!B$20+'GRAPHS FOR PAPER'!B$21*'DATA COLLATED'!Q360+'GRAPHS FOR PAPER'!B$22*'DATA COLLATED'!Q360*'DATA COLLATED'!Q360</f>
        <v>1.0679768159999543</v>
      </c>
      <c r="S360">
        <f>'GRAPHS FOR PAPER'!B$25+'GRAPHS FOR PAPER'!B$26*'DATA COLLATED'!Q360</f>
        <v>24.50160879999995</v>
      </c>
    </row>
    <row r="361" spans="17:19" x14ac:dyDescent="0.25">
      <c r="Q361">
        <v>1.4900000000000799</v>
      </c>
      <c r="R361">
        <f>'GRAPHS FOR PAPER'!B$20+'GRAPHS FOR PAPER'!B$21*'DATA COLLATED'!Q361+'GRAPHS FOR PAPER'!B$22*'DATA COLLATED'!Q361*'DATA COLLATED'!Q361</f>
        <v>1.0622429789999543</v>
      </c>
      <c r="S361">
        <f>'GRAPHS FOR PAPER'!B$25+'GRAPHS FOR PAPER'!B$26*'DATA COLLATED'!Q361</f>
        <v>24.49559939999995</v>
      </c>
    </row>
    <row r="362" spans="17:19" x14ac:dyDescent="0.25">
      <c r="Q362">
        <v>1.5000000000000799</v>
      </c>
      <c r="R362">
        <f>'GRAPHS FOR PAPER'!B$20+'GRAPHS FOR PAPER'!B$21*'DATA COLLATED'!Q362+'GRAPHS FOR PAPER'!B$22*'DATA COLLATED'!Q362*'DATA COLLATED'!Q362</f>
        <v>1.056477499999954</v>
      </c>
      <c r="S362">
        <f>'GRAPHS FOR PAPER'!B$25+'GRAPHS FOR PAPER'!B$26*'DATA COLLATED'!Q362</f>
        <v>24.48958999999995</v>
      </c>
    </row>
    <row r="363" spans="17:19" x14ac:dyDescent="0.25">
      <c r="Q363">
        <v>1.5100000000000799</v>
      </c>
      <c r="R363">
        <f>'GRAPHS FOR PAPER'!B$20+'GRAPHS FOR PAPER'!B$21*'DATA COLLATED'!Q363+'GRAPHS FOR PAPER'!B$22*'DATA COLLATED'!Q363*'DATA COLLATED'!Q363</f>
        <v>1.0506803789999537</v>
      </c>
      <c r="S363">
        <f>'GRAPHS FOR PAPER'!B$25+'GRAPHS FOR PAPER'!B$26*'DATA COLLATED'!Q363</f>
        <v>24.48358059999995</v>
      </c>
    </row>
    <row r="364" spans="17:19" x14ac:dyDescent="0.25">
      <c r="Q364">
        <v>1.52000000000008</v>
      </c>
      <c r="R364">
        <f>'GRAPHS FOR PAPER'!B$20+'GRAPHS FOR PAPER'!B$21*'DATA COLLATED'!Q364+'GRAPHS FOR PAPER'!B$22*'DATA COLLATED'!Q364*'DATA COLLATED'!Q364</f>
        <v>1.0448516159999532</v>
      </c>
      <c r="S364">
        <f>'GRAPHS FOR PAPER'!B$25+'GRAPHS FOR PAPER'!B$26*'DATA COLLATED'!Q364</f>
        <v>24.47757119999995</v>
      </c>
    </row>
    <row r="365" spans="17:19" x14ac:dyDescent="0.25">
      <c r="Q365">
        <v>1.53000000000008</v>
      </c>
      <c r="R365">
        <f>'GRAPHS FOR PAPER'!B$20+'GRAPHS FOR PAPER'!B$21*'DATA COLLATED'!Q365+'GRAPHS FOR PAPER'!B$22*'DATA COLLATED'!Q365*'DATA COLLATED'!Q365</f>
        <v>1.0389912109999533</v>
      </c>
      <c r="S365">
        <f>'GRAPHS FOR PAPER'!B$25+'GRAPHS FOR PAPER'!B$26*'DATA COLLATED'!Q365</f>
        <v>24.47156179999995</v>
      </c>
    </row>
    <row r="366" spans="17:19" x14ac:dyDescent="0.25">
      <c r="Q366">
        <v>1.54000000000008</v>
      </c>
      <c r="R366">
        <f>'GRAPHS FOR PAPER'!B$20+'GRAPHS FOR PAPER'!B$21*'DATA COLLATED'!Q366+'GRAPHS FOR PAPER'!B$22*'DATA COLLATED'!Q366*'DATA COLLATED'!Q366</f>
        <v>1.0330991639999527</v>
      </c>
      <c r="S366">
        <f>'GRAPHS FOR PAPER'!B$25+'GRAPHS FOR PAPER'!B$26*'DATA COLLATED'!Q366</f>
        <v>24.46555239999995</v>
      </c>
    </row>
    <row r="367" spans="17:19" x14ac:dyDescent="0.25">
      <c r="Q367">
        <v>1.55000000000008</v>
      </c>
      <c r="R367">
        <f>'GRAPHS FOR PAPER'!B$20+'GRAPHS FOR PAPER'!B$21*'DATA COLLATED'!Q367+'GRAPHS FOR PAPER'!B$22*'DATA COLLATED'!Q367*'DATA COLLATED'!Q367</f>
        <v>1.0271754749999527</v>
      </c>
      <c r="S367">
        <f>'GRAPHS FOR PAPER'!B$25+'GRAPHS FOR PAPER'!B$26*'DATA COLLATED'!Q367</f>
        <v>24.45954299999995</v>
      </c>
    </row>
    <row r="368" spans="17:19" x14ac:dyDescent="0.25">
      <c r="Q368">
        <v>1.56000000000008</v>
      </c>
      <c r="R368">
        <f>'GRAPHS FOR PAPER'!B$20+'GRAPHS FOR PAPER'!B$21*'DATA COLLATED'!Q368+'GRAPHS FOR PAPER'!B$22*'DATA COLLATED'!Q368*'DATA COLLATED'!Q368</f>
        <v>1.0212201439999524</v>
      </c>
      <c r="S368">
        <f>'GRAPHS FOR PAPER'!B$25+'GRAPHS FOR PAPER'!B$26*'DATA COLLATED'!Q368</f>
        <v>24.45353359999995</v>
      </c>
    </row>
    <row r="369" spans="17:19" x14ac:dyDescent="0.25">
      <c r="Q369">
        <v>1.57000000000008</v>
      </c>
      <c r="R369">
        <f>'GRAPHS FOR PAPER'!B$20+'GRAPHS FOR PAPER'!B$21*'DATA COLLATED'!Q369+'GRAPHS FOR PAPER'!B$22*'DATA COLLATED'!Q369*'DATA COLLATED'!Q369</f>
        <v>1.015233170999952</v>
      </c>
      <c r="S369">
        <f>'GRAPHS FOR PAPER'!B$25+'GRAPHS FOR PAPER'!B$26*'DATA COLLATED'!Q369</f>
        <v>24.44752419999995</v>
      </c>
    </row>
    <row r="370" spans="17:19" x14ac:dyDescent="0.25">
      <c r="Q370">
        <v>1.58000000000008</v>
      </c>
      <c r="R370">
        <f>'GRAPHS FOR PAPER'!B$20+'GRAPHS FOR PAPER'!B$21*'DATA COLLATED'!Q370+'GRAPHS FOR PAPER'!B$22*'DATA COLLATED'!Q370*'DATA COLLATED'!Q370</f>
        <v>1.0092145559999517</v>
      </c>
      <c r="S370">
        <f>'GRAPHS FOR PAPER'!B$25+'GRAPHS FOR PAPER'!B$26*'DATA COLLATED'!Q370</f>
        <v>24.44151479999995</v>
      </c>
    </row>
    <row r="371" spans="17:19" x14ac:dyDescent="0.25">
      <c r="Q371">
        <v>1.59000000000009</v>
      </c>
      <c r="R371">
        <f>'GRAPHS FOR PAPER'!B$20+'GRAPHS FOR PAPER'!B$21*'DATA COLLATED'!Q371+'GRAPHS FOR PAPER'!B$22*'DATA COLLATED'!Q371*'DATA COLLATED'!Q371</f>
        <v>1.0031642989999454</v>
      </c>
      <c r="S371">
        <f>'GRAPHS FOR PAPER'!B$25+'GRAPHS FOR PAPER'!B$26*'DATA COLLATED'!Q371</f>
        <v>24.435505399999943</v>
      </c>
    </row>
    <row r="372" spans="17:19" x14ac:dyDescent="0.25">
      <c r="Q372">
        <v>1.60000000000009</v>
      </c>
      <c r="R372">
        <f>'GRAPHS FOR PAPER'!B$20+'GRAPHS FOR PAPER'!B$21*'DATA COLLATED'!Q372+'GRAPHS FOR PAPER'!B$22*'DATA COLLATED'!Q372*'DATA COLLATED'!Q372</f>
        <v>0.99708239999994519</v>
      </c>
      <c r="S372">
        <f>'GRAPHS FOR PAPER'!B$25+'GRAPHS FOR PAPER'!B$26*'DATA COLLATED'!Q372</f>
        <v>24.429495999999943</v>
      </c>
    </row>
    <row r="373" spans="17:19" x14ac:dyDescent="0.25">
      <c r="Q373">
        <v>1.61000000000009</v>
      </c>
      <c r="R373">
        <f>'GRAPHS FOR PAPER'!B$20+'GRAPHS FOR PAPER'!B$21*'DATA COLLATED'!Q373+'GRAPHS FOR PAPER'!B$22*'DATA COLLATED'!Q373*'DATA COLLATED'!Q373</f>
        <v>0.9909688589999448</v>
      </c>
      <c r="S373">
        <f>'GRAPHS FOR PAPER'!B$25+'GRAPHS FOR PAPER'!B$26*'DATA COLLATED'!Q373</f>
        <v>24.423486599999944</v>
      </c>
    </row>
    <row r="374" spans="17:19" x14ac:dyDescent="0.25">
      <c r="Q374">
        <v>1.62000000000009</v>
      </c>
      <c r="R374">
        <f>'GRAPHS FOR PAPER'!B$20+'GRAPHS FOR PAPER'!B$21*'DATA COLLATED'!Q374+'GRAPHS FOR PAPER'!B$22*'DATA COLLATED'!Q374*'DATA COLLATED'!Q374</f>
        <v>0.98482367599994469</v>
      </c>
      <c r="S374">
        <f>'GRAPHS FOR PAPER'!B$25+'GRAPHS FOR PAPER'!B$26*'DATA COLLATED'!Q374</f>
        <v>24.417477199999944</v>
      </c>
    </row>
    <row r="375" spans="17:19" x14ac:dyDescent="0.25">
      <c r="Q375">
        <v>1.63000000000009</v>
      </c>
      <c r="R375">
        <f>'GRAPHS FOR PAPER'!B$20+'GRAPHS FOR PAPER'!B$21*'DATA COLLATED'!Q375+'GRAPHS FOR PAPER'!B$22*'DATA COLLATED'!Q375*'DATA COLLATED'!Q375</f>
        <v>0.97864685099994442</v>
      </c>
      <c r="S375">
        <f>'GRAPHS FOR PAPER'!B$25+'GRAPHS FOR PAPER'!B$26*'DATA COLLATED'!Q375</f>
        <v>24.411467799999944</v>
      </c>
    </row>
    <row r="376" spans="17:19" x14ac:dyDescent="0.25">
      <c r="Q376">
        <v>1.6400000000000901</v>
      </c>
      <c r="R376">
        <f>'GRAPHS FOR PAPER'!B$20+'GRAPHS FOR PAPER'!B$21*'DATA COLLATED'!Q376+'GRAPHS FOR PAPER'!B$22*'DATA COLLATED'!Q376*'DATA COLLATED'!Q376</f>
        <v>0.97243838399994398</v>
      </c>
      <c r="S376">
        <f>'GRAPHS FOR PAPER'!B$25+'GRAPHS FOR PAPER'!B$26*'DATA COLLATED'!Q376</f>
        <v>24.405458399999944</v>
      </c>
    </row>
    <row r="377" spans="17:19" x14ac:dyDescent="0.25">
      <c r="Q377">
        <v>1.6500000000000901</v>
      </c>
      <c r="R377">
        <f>'GRAPHS FOR PAPER'!B$20+'GRAPHS FOR PAPER'!B$21*'DATA COLLATED'!Q377+'GRAPHS FOR PAPER'!B$22*'DATA COLLATED'!Q377*'DATA COLLATED'!Q377</f>
        <v>0.96619827499994382</v>
      </c>
      <c r="S377">
        <f>'GRAPHS FOR PAPER'!B$25+'GRAPHS FOR PAPER'!B$26*'DATA COLLATED'!Q377</f>
        <v>24.399448999999944</v>
      </c>
    </row>
    <row r="378" spans="17:19" x14ac:dyDescent="0.25">
      <c r="Q378">
        <v>1.6600000000000901</v>
      </c>
      <c r="R378">
        <f>'GRAPHS FOR PAPER'!B$20+'GRAPHS FOR PAPER'!B$21*'DATA COLLATED'!Q378+'GRAPHS FOR PAPER'!B$22*'DATA COLLATED'!Q378*'DATA COLLATED'!Q378</f>
        <v>0.95992652399994349</v>
      </c>
      <c r="S378">
        <f>'GRAPHS FOR PAPER'!B$25+'GRAPHS FOR PAPER'!B$26*'DATA COLLATED'!Q378</f>
        <v>24.393439599999944</v>
      </c>
    </row>
    <row r="379" spans="17:19" x14ac:dyDescent="0.25">
      <c r="Q379">
        <v>1.6700000000000901</v>
      </c>
      <c r="R379">
        <f>'GRAPHS FOR PAPER'!B$20+'GRAPHS FOR PAPER'!B$21*'DATA COLLATED'!Q379+'GRAPHS FOR PAPER'!B$22*'DATA COLLATED'!Q379*'DATA COLLATED'!Q379</f>
        <v>0.95362313099994322</v>
      </c>
      <c r="S379">
        <f>'GRAPHS FOR PAPER'!B$25+'GRAPHS FOR PAPER'!B$26*'DATA COLLATED'!Q379</f>
        <v>24.387430199999944</v>
      </c>
    </row>
    <row r="380" spans="17:19" x14ac:dyDescent="0.25">
      <c r="Q380">
        <v>1.6800000000000901</v>
      </c>
      <c r="R380">
        <f>'GRAPHS FOR PAPER'!B$20+'GRAPHS FOR PAPER'!B$21*'DATA COLLATED'!Q380+'GRAPHS FOR PAPER'!B$22*'DATA COLLATED'!Q380*'DATA COLLATED'!Q380</f>
        <v>0.94728809599994279</v>
      </c>
      <c r="S380">
        <f>'GRAPHS FOR PAPER'!B$25+'GRAPHS FOR PAPER'!B$26*'DATA COLLATED'!Q380</f>
        <v>24.381420799999944</v>
      </c>
    </row>
    <row r="381" spans="17:19" x14ac:dyDescent="0.25">
      <c r="Q381">
        <v>1.6900000000000901</v>
      </c>
      <c r="R381">
        <f>'GRAPHS FOR PAPER'!B$20+'GRAPHS FOR PAPER'!B$21*'DATA COLLATED'!Q381+'GRAPHS FOR PAPER'!B$22*'DATA COLLATED'!Q381*'DATA COLLATED'!Q381</f>
        <v>0.94092141899994264</v>
      </c>
      <c r="S381">
        <f>'GRAPHS FOR PAPER'!B$25+'GRAPHS FOR PAPER'!B$26*'DATA COLLATED'!Q381</f>
        <v>24.375411399999944</v>
      </c>
    </row>
    <row r="382" spans="17:19" x14ac:dyDescent="0.25">
      <c r="Q382">
        <v>1.7000000000000901</v>
      </c>
      <c r="R382">
        <f>'GRAPHS FOR PAPER'!B$20+'GRAPHS FOR PAPER'!B$21*'DATA COLLATED'!Q382+'GRAPHS FOR PAPER'!B$22*'DATA COLLATED'!Q382*'DATA COLLATED'!Q382</f>
        <v>0.93452309999994232</v>
      </c>
      <c r="S382">
        <f>'GRAPHS FOR PAPER'!B$25+'GRAPHS FOR PAPER'!B$26*'DATA COLLATED'!Q382</f>
        <v>24.369401999999944</v>
      </c>
    </row>
    <row r="383" spans="17:19" x14ac:dyDescent="0.25">
      <c r="Q383">
        <v>1.7100000000000899</v>
      </c>
      <c r="R383">
        <f>'GRAPHS FOR PAPER'!B$20+'GRAPHS FOR PAPER'!B$21*'DATA COLLATED'!Q383+'GRAPHS FOR PAPER'!B$22*'DATA COLLATED'!Q383*'DATA COLLATED'!Q383</f>
        <v>0.92809313899994228</v>
      </c>
      <c r="S383">
        <f>'GRAPHS FOR PAPER'!B$25+'GRAPHS FOR PAPER'!B$26*'DATA COLLATED'!Q383</f>
        <v>24.363392599999944</v>
      </c>
    </row>
    <row r="384" spans="17:19" x14ac:dyDescent="0.25">
      <c r="Q384">
        <v>1.7200000000000899</v>
      </c>
      <c r="R384">
        <f>'GRAPHS FOR PAPER'!B$20+'GRAPHS FOR PAPER'!B$21*'DATA COLLATED'!Q384+'GRAPHS FOR PAPER'!B$22*'DATA COLLATED'!Q384*'DATA COLLATED'!Q384</f>
        <v>0.92163153599994185</v>
      </c>
      <c r="S384">
        <f>'GRAPHS FOR PAPER'!B$25+'GRAPHS FOR PAPER'!B$26*'DATA COLLATED'!Q384</f>
        <v>24.357383199999944</v>
      </c>
    </row>
    <row r="385" spans="17:19" x14ac:dyDescent="0.25">
      <c r="Q385">
        <v>1.7300000000000899</v>
      </c>
      <c r="R385">
        <f>'GRAPHS FOR PAPER'!B$20+'GRAPHS FOR PAPER'!B$21*'DATA COLLATED'!Q385+'GRAPHS FOR PAPER'!B$22*'DATA COLLATED'!Q385*'DATA COLLATED'!Q385</f>
        <v>0.91513829099994171</v>
      </c>
      <c r="S385">
        <f>'GRAPHS FOR PAPER'!B$25+'GRAPHS FOR PAPER'!B$26*'DATA COLLATED'!Q385</f>
        <v>24.351373799999944</v>
      </c>
    </row>
    <row r="386" spans="17:19" x14ac:dyDescent="0.25">
      <c r="Q386">
        <v>1.7400000000000899</v>
      </c>
      <c r="R386">
        <f>'GRAPHS FOR PAPER'!B$20+'GRAPHS FOR PAPER'!B$21*'DATA COLLATED'!Q386+'GRAPHS FOR PAPER'!B$22*'DATA COLLATED'!Q386*'DATA COLLATED'!Q386</f>
        <v>0.90861340399994117</v>
      </c>
      <c r="S386">
        <f>'GRAPHS FOR PAPER'!B$25+'GRAPHS FOR PAPER'!B$26*'DATA COLLATED'!Q386</f>
        <v>24.345364399999944</v>
      </c>
    </row>
    <row r="387" spans="17:19" x14ac:dyDescent="0.25">
      <c r="Q387">
        <v>1.7500000000000899</v>
      </c>
      <c r="R387">
        <f>'GRAPHS FOR PAPER'!B$20+'GRAPHS FOR PAPER'!B$21*'DATA COLLATED'!Q387+'GRAPHS FOR PAPER'!B$22*'DATA COLLATED'!Q387*'DATA COLLATED'!Q387</f>
        <v>0.90205687499994103</v>
      </c>
      <c r="S387">
        <f>'GRAPHS FOR PAPER'!B$25+'GRAPHS FOR PAPER'!B$26*'DATA COLLATED'!Q387</f>
        <v>24.339354999999944</v>
      </c>
    </row>
    <row r="388" spans="17:19" x14ac:dyDescent="0.25">
      <c r="Q388">
        <v>1.7600000000000899</v>
      </c>
      <c r="R388">
        <f>'GRAPHS FOR PAPER'!B$20+'GRAPHS FOR PAPER'!B$21*'DATA COLLATED'!Q388+'GRAPHS FOR PAPER'!B$22*'DATA COLLATED'!Q388*'DATA COLLATED'!Q388</f>
        <v>0.89546870399994083</v>
      </c>
      <c r="S388">
        <f>'GRAPHS FOR PAPER'!B$25+'GRAPHS FOR PAPER'!B$26*'DATA COLLATED'!Q388</f>
        <v>24.333345599999944</v>
      </c>
    </row>
    <row r="389" spans="17:19" x14ac:dyDescent="0.25">
      <c r="Q389">
        <v>1.7700000000000899</v>
      </c>
      <c r="R389">
        <f>'GRAPHS FOR PAPER'!B$20+'GRAPHS FOR PAPER'!B$21*'DATA COLLATED'!Q389+'GRAPHS FOR PAPER'!B$22*'DATA COLLATED'!Q389*'DATA COLLATED'!Q389</f>
        <v>0.88884889099994047</v>
      </c>
      <c r="S389">
        <f>'GRAPHS FOR PAPER'!B$25+'GRAPHS FOR PAPER'!B$26*'DATA COLLATED'!Q389</f>
        <v>24.327336199999944</v>
      </c>
    </row>
    <row r="390" spans="17:19" x14ac:dyDescent="0.25">
      <c r="Q390">
        <v>1.78000000000009</v>
      </c>
      <c r="R390">
        <f>'GRAPHS FOR PAPER'!B$20+'GRAPHS FOR PAPER'!B$21*'DATA COLLATED'!Q390+'GRAPHS FOR PAPER'!B$22*'DATA COLLATED'!Q390*'DATA COLLATED'!Q390</f>
        <v>0.88219743599994016</v>
      </c>
      <c r="S390">
        <f>'GRAPHS FOR PAPER'!B$25+'GRAPHS FOR PAPER'!B$26*'DATA COLLATED'!Q390</f>
        <v>24.321326799999945</v>
      </c>
    </row>
    <row r="391" spans="17:19" x14ac:dyDescent="0.25">
      <c r="Q391">
        <v>1.79000000000009</v>
      </c>
      <c r="R391">
        <f>'GRAPHS FOR PAPER'!B$20+'GRAPHS FOR PAPER'!B$21*'DATA COLLATED'!Q391+'GRAPHS FOR PAPER'!B$22*'DATA COLLATED'!Q391*'DATA COLLATED'!Q391</f>
        <v>0.8755143389999398</v>
      </c>
      <c r="S391">
        <f>'GRAPHS FOR PAPER'!B$25+'GRAPHS FOR PAPER'!B$26*'DATA COLLATED'!Q391</f>
        <v>24.315317399999945</v>
      </c>
    </row>
    <row r="392" spans="17:19" x14ac:dyDescent="0.25">
      <c r="Q392">
        <v>1.80000000000009</v>
      </c>
      <c r="R392">
        <f>'GRAPHS FOR PAPER'!B$20+'GRAPHS FOR PAPER'!B$21*'DATA COLLATED'!Q392+'GRAPHS FOR PAPER'!B$22*'DATA COLLATED'!Q392*'DATA COLLATED'!Q392</f>
        <v>0.86879959999993961</v>
      </c>
      <c r="S392">
        <f>'GRAPHS FOR PAPER'!B$25+'GRAPHS FOR PAPER'!B$26*'DATA COLLATED'!Q392</f>
        <v>24.309307999999945</v>
      </c>
    </row>
    <row r="393" spans="17:19" x14ac:dyDescent="0.25">
      <c r="Q393">
        <v>1.81000000000009</v>
      </c>
      <c r="R393">
        <f>'GRAPHS FOR PAPER'!B$20+'GRAPHS FOR PAPER'!B$21*'DATA COLLATED'!Q393+'GRAPHS FOR PAPER'!B$22*'DATA COLLATED'!Q393*'DATA COLLATED'!Q393</f>
        <v>0.86205321899993925</v>
      </c>
      <c r="S393">
        <f>'GRAPHS FOR PAPER'!B$25+'GRAPHS FOR PAPER'!B$26*'DATA COLLATED'!Q393</f>
        <v>24.303298599999945</v>
      </c>
    </row>
    <row r="394" spans="17:19" x14ac:dyDescent="0.25">
      <c r="Q394">
        <v>1.82000000000009</v>
      </c>
      <c r="R394">
        <f>'GRAPHS FOR PAPER'!B$20+'GRAPHS FOR PAPER'!B$21*'DATA COLLATED'!Q394+'GRAPHS FOR PAPER'!B$22*'DATA COLLATED'!Q394*'DATA COLLATED'!Q394</f>
        <v>0.85527519599993906</v>
      </c>
      <c r="S394">
        <f>'GRAPHS FOR PAPER'!B$25+'GRAPHS FOR PAPER'!B$26*'DATA COLLATED'!Q394</f>
        <v>24.297289199999945</v>
      </c>
    </row>
    <row r="395" spans="17:19" x14ac:dyDescent="0.25">
      <c r="Q395">
        <v>1.83000000000009</v>
      </c>
      <c r="R395">
        <f>'GRAPHS FOR PAPER'!B$20+'GRAPHS FOR PAPER'!B$21*'DATA COLLATED'!Q395+'GRAPHS FOR PAPER'!B$22*'DATA COLLATED'!Q395*'DATA COLLATED'!Q395</f>
        <v>0.8484655309999386</v>
      </c>
      <c r="S395">
        <f>'GRAPHS FOR PAPER'!B$25+'GRAPHS FOR PAPER'!B$26*'DATA COLLATED'!Q395</f>
        <v>24.291279799999945</v>
      </c>
    </row>
    <row r="396" spans="17:19" x14ac:dyDescent="0.25">
      <c r="Q396">
        <v>1.84000000000009</v>
      </c>
      <c r="R396">
        <f>'GRAPHS FOR PAPER'!B$20+'GRAPHS FOR PAPER'!B$21*'DATA COLLATED'!Q396+'GRAPHS FOR PAPER'!B$22*'DATA COLLATED'!Q396*'DATA COLLATED'!Q396</f>
        <v>0.84162422399993853</v>
      </c>
      <c r="S396">
        <f>'GRAPHS FOR PAPER'!B$25+'GRAPHS FOR PAPER'!B$26*'DATA COLLATED'!Q396</f>
        <v>24.285270399999945</v>
      </c>
    </row>
    <row r="397" spans="17:19" x14ac:dyDescent="0.25">
      <c r="Q397">
        <v>1.85000000000009</v>
      </c>
      <c r="R397">
        <f>'GRAPHS FOR PAPER'!B$20+'GRAPHS FOR PAPER'!B$21*'DATA COLLATED'!Q397+'GRAPHS FOR PAPER'!B$22*'DATA COLLATED'!Q397*'DATA COLLATED'!Q397</f>
        <v>0.83475127499993806</v>
      </c>
      <c r="S397">
        <f>'GRAPHS FOR PAPER'!B$25+'GRAPHS FOR PAPER'!B$26*'DATA COLLATED'!Q397</f>
        <v>24.279260999999945</v>
      </c>
    </row>
    <row r="398" spans="17:19" x14ac:dyDescent="0.25">
      <c r="Q398">
        <v>1.86000000000009</v>
      </c>
      <c r="R398">
        <f>'GRAPHS FOR PAPER'!B$20+'GRAPHS FOR PAPER'!B$21*'DATA COLLATED'!Q398+'GRAPHS FOR PAPER'!B$22*'DATA COLLATED'!Q398*'DATA COLLATED'!Q398</f>
        <v>0.82784668399993788</v>
      </c>
      <c r="S398">
        <f>'GRAPHS FOR PAPER'!B$25+'GRAPHS FOR PAPER'!B$26*'DATA COLLATED'!Q398</f>
        <v>24.273251599999945</v>
      </c>
    </row>
    <row r="399" spans="17:19" x14ac:dyDescent="0.25">
      <c r="Q399">
        <v>1.87000000000009</v>
      </c>
      <c r="R399">
        <f>'GRAPHS FOR PAPER'!B$20+'GRAPHS FOR PAPER'!B$21*'DATA COLLATED'!Q399+'GRAPHS FOR PAPER'!B$22*'DATA COLLATED'!Q399*'DATA COLLATED'!Q399</f>
        <v>0.82091045099993742</v>
      </c>
      <c r="S399">
        <f>'GRAPHS FOR PAPER'!B$25+'GRAPHS FOR PAPER'!B$26*'DATA COLLATED'!Q399</f>
        <v>24.267242199999945</v>
      </c>
    </row>
    <row r="400" spans="17:19" x14ac:dyDescent="0.25">
      <c r="Q400">
        <v>1.88000000000009</v>
      </c>
      <c r="R400">
        <f>'GRAPHS FOR PAPER'!B$20+'GRAPHS FOR PAPER'!B$21*'DATA COLLATED'!Q400+'GRAPHS FOR PAPER'!B$22*'DATA COLLATED'!Q400*'DATA COLLATED'!Q400</f>
        <v>0.81394257599993725</v>
      </c>
      <c r="S400">
        <f>'GRAPHS FOR PAPER'!B$25+'GRAPHS FOR PAPER'!B$26*'DATA COLLATED'!Q400</f>
        <v>24.261232799999945</v>
      </c>
    </row>
    <row r="401" spans="17:19" x14ac:dyDescent="0.25">
      <c r="Q401">
        <v>1.8900000000000901</v>
      </c>
      <c r="R401">
        <f>'GRAPHS FOR PAPER'!B$20+'GRAPHS FOR PAPER'!B$21*'DATA COLLATED'!Q401+'GRAPHS FOR PAPER'!B$22*'DATA COLLATED'!Q401*'DATA COLLATED'!Q401</f>
        <v>0.80694305899993701</v>
      </c>
      <c r="S401">
        <f>'GRAPHS FOR PAPER'!B$25+'GRAPHS FOR PAPER'!B$26*'DATA COLLATED'!Q401</f>
        <v>24.255223399999945</v>
      </c>
    </row>
    <row r="402" spans="17:19" x14ac:dyDescent="0.25">
      <c r="Q402">
        <v>1.9000000000000901</v>
      </c>
      <c r="R402">
        <f>'GRAPHS FOR PAPER'!B$20+'GRAPHS FOR PAPER'!B$21*'DATA COLLATED'!Q402+'GRAPHS FOR PAPER'!B$22*'DATA COLLATED'!Q402*'DATA COLLATED'!Q402</f>
        <v>0.79991189999993673</v>
      </c>
      <c r="S402">
        <f>'GRAPHS FOR PAPER'!B$25+'GRAPHS FOR PAPER'!B$26*'DATA COLLATED'!Q402</f>
        <v>24.249213999999945</v>
      </c>
    </row>
    <row r="403" spans="17:19" x14ac:dyDescent="0.25">
      <c r="Q403">
        <v>1.9100000000000901</v>
      </c>
      <c r="R403">
        <f>'GRAPHS FOR PAPER'!B$20+'GRAPHS FOR PAPER'!B$21*'DATA COLLATED'!Q403+'GRAPHS FOR PAPER'!B$22*'DATA COLLATED'!Q403*'DATA COLLATED'!Q403</f>
        <v>0.79284909899993627</v>
      </c>
      <c r="S403">
        <f>'GRAPHS FOR PAPER'!B$25+'GRAPHS FOR PAPER'!B$26*'DATA COLLATED'!Q403</f>
        <v>24.243204599999945</v>
      </c>
    </row>
    <row r="404" spans="17:19" x14ac:dyDescent="0.25">
      <c r="Q404">
        <v>1.9200000000000901</v>
      </c>
      <c r="R404">
        <f>'GRAPHS FOR PAPER'!B$20+'GRAPHS FOR PAPER'!B$21*'DATA COLLATED'!Q404+'GRAPHS FOR PAPER'!B$22*'DATA COLLATED'!Q404*'DATA COLLATED'!Q404</f>
        <v>0.7857546559999361</v>
      </c>
      <c r="S404">
        <f>'GRAPHS FOR PAPER'!B$25+'GRAPHS FOR PAPER'!B$26*'DATA COLLATED'!Q404</f>
        <v>24.237195199999945</v>
      </c>
    </row>
    <row r="405" spans="17:19" x14ac:dyDescent="0.25">
      <c r="Q405">
        <v>1.9300000000000901</v>
      </c>
      <c r="R405">
        <f>'GRAPHS FOR PAPER'!B$20+'GRAPHS FOR PAPER'!B$21*'DATA COLLATED'!Q405+'GRAPHS FOR PAPER'!B$22*'DATA COLLATED'!Q405*'DATA COLLATED'!Q405</f>
        <v>0.77862857099993588</v>
      </c>
      <c r="S405">
        <f>'GRAPHS FOR PAPER'!B$25+'GRAPHS FOR PAPER'!B$26*'DATA COLLATED'!Q405</f>
        <v>24.231185799999945</v>
      </c>
    </row>
    <row r="406" spans="17:19" x14ac:dyDescent="0.25">
      <c r="Q406">
        <v>1.9400000000000901</v>
      </c>
      <c r="R406">
        <f>'GRAPHS FOR PAPER'!B$20+'GRAPHS FOR PAPER'!B$21*'DATA COLLATED'!Q406+'GRAPHS FOR PAPER'!B$22*'DATA COLLATED'!Q406*'DATA COLLATED'!Q406</f>
        <v>0.77147084399993548</v>
      </c>
      <c r="S406">
        <f>'GRAPHS FOR PAPER'!B$25+'GRAPHS FOR PAPER'!B$26*'DATA COLLATED'!Q406</f>
        <v>24.225176399999945</v>
      </c>
    </row>
    <row r="407" spans="17:19" x14ac:dyDescent="0.25">
      <c r="Q407">
        <v>1.9500000000000901</v>
      </c>
      <c r="R407">
        <f>'GRAPHS FOR PAPER'!B$20+'GRAPHS FOR PAPER'!B$21*'DATA COLLATED'!Q407+'GRAPHS FOR PAPER'!B$22*'DATA COLLATED'!Q407*'DATA COLLATED'!Q407</f>
        <v>0.76428147499993526</v>
      </c>
      <c r="S407">
        <f>'GRAPHS FOR PAPER'!B$25+'GRAPHS FOR PAPER'!B$26*'DATA COLLATED'!Q407</f>
        <v>24.219166999999945</v>
      </c>
    </row>
    <row r="408" spans="17:19" x14ac:dyDescent="0.25">
      <c r="Q408">
        <v>1.9600000000000899</v>
      </c>
      <c r="R408">
        <f>'GRAPHS FOR PAPER'!B$20+'GRAPHS FOR PAPER'!B$21*'DATA COLLATED'!Q408+'GRAPHS FOR PAPER'!B$22*'DATA COLLATED'!Q408*'DATA COLLATED'!Q408</f>
        <v>0.7570604639999351</v>
      </c>
      <c r="S408">
        <f>'GRAPHS FOR PAPER'!B$25+'GRAPHS FOR PAPER'!B$26*'DATA COLLATED'!Q408</f>
        <v>24.213157599999946</v>
      </c>
    </row>
    <row r="409" spans="17:19" x14ac:dyDescent="0.25">
      <c r="Q409">
        <v>1.9700000000000899</v>
      </c>
      <c r="R409">
        <f>'GRAPHS FOR PAPER'!B$20+'GRAPHS FOR PAPER'!B$21*'DATA COLLATED'!Q409+'GRAPHS FOR PAPER'!B$22*'DATA COLLATED'!Q409*'DATA COLLATED'!Q409</f>
        <v>0.74980781099993477</v>
      </c>
      <c r="S409">
        <f>'GRAPHS FOR PAPER'!B$25+'GRAPHS FOR PAPER'!B$26*'DATA COLLATED'!Q409</f>
        <v>24.207148199999946</v>
      </c>
    </row>
    <row r="410" spans="17:19" x14ac:dyDescent="0.25">
      <c r="Q410">
        <v>1.9800000000000899</v>
      </c>
      <c r="R410">
        <f>'GRAPHS FOR PAPER'!B$20+'GRAPHS FOR PAPER'!B$21*'DATA COLLATED'!Q410+'GRAPHS FOR PAPER'!B$22*'DATA COLLATED'!Q410*'DATA COLLATED'!Q410</f>
        <v>0.74252351599993449</v>
      </c>
      <c r="S410">
        <f>'GRAPHS FOR PAPER'!B$25+'GRAPHS FOR PAPER'!B$26*'DATA COLLATED'!Q410</f>
        <v>24.201138799999946</v>
      </c>
    </row>
    <row r="411" spans="17:19" x14ac:dyDescent="0.25">
      <c r="Q411">
        <v>1.9900000000000899</v>
      </c>
      <c r="R411">
        <f>'GRAPHS FOR PAPER'!B$20+'GRAPHS FOR PAPER'!B$21*'DATA COLLATED'!Q411+'GRAPHS FOR PAPER'!B$22*'DATA COLLATED'!Q411*'DATA COLLATED'!Q411</f>
        <v>0.73520757899993416</v>
      </c>
      <c r="S411">
        <f>'GRAPHS FOR PAPER'!B$25+'GRAPHS FOR PAPER'!B$26*'DATA COLLATED'!Q411</f>
        <v>24.195129399999946</v>
      </c>
    </row>
    <row r="412" spans="17:19" x14ac:dyDescent="0.25">
      <c r="Q412">
        <v>2.0000000000000902</v>
      </c>
      <c r="R412">
        <f>'GRAPHS FOR PAPER'!B$20+'GRAPHS FOR PAPER'!B$21*'DATA COLLATED'!Q412+'GRAPHS FOR PAPER'!B$22*'DATA COLLATED'!Q412*'DATA COLLATED'!Q412</f>
        <v>0.72785999999993367</v>
      </c>
      <c r="S412">
        <f>'GRAPHS FOR PAPER'!B$25+'GRAPHS FOR PAPER'!B$26*'DATA COLLATED'!Q412</f>
        <v>24.189119999999946</v>
      </c>
    </row>
    <row r="413" spans="17:19" x14ac:dyDescent="0.25">
      <c r="Q413">
        <v>2.0100000000001002</v>
      </c>
      <c r="R413">
        <f>'GRAPHS FOR PAPER'!B$20+'GRAPHS FOR PAPER'!B$21*'DATA COLLATED'!Q413+'GRAPHS FOR PAPER'!B$22*'DATA COLLATED'!Q413*'DATA COLLATED'!Q413</f>
        <v>0.72048077899992602</v>
      </c>
      <c r="S413">
        <f>'GRAPHS FOR PAPER'!B$25+'GRAPHS FOR PAPER'!B$26*'DATA COLLATED'!Q413</f>
        <v>24.183110599999939</v>
      </c>
    </row>
    <row r="414" spans="17:19" x14ac:dyDescent="0.25">
      <c r="Q414">
        <v>2.0200000000000999</v>
      </c>
      <c r="R414">
        <f>'GRAPHS FOR PAPER'!B$20+'GRAPHS FOR PAPER'!B$21*'DATA COLLATED'!Q414+'GRAPHS FOR PAPER'!B$22*'DATA COLLATED'!Q414*'DATA COLLATED'!Q414</f>
        <v>0.71306991599992597</v>
      </c>
      <c r="S414">
        <f>'GRAPHS FOR PAPER'!B$25+'GRAPHS FOR PAPER'!B$26*'DATA COLLATED'!Q414</f>
        <v>24.177101199999939</v>
      </c>
    </row>
    <row r="415" spans="17:19" x14ac:dyDescent="0.25">
      <c r="Q415">
        <v>2.03000000000009</v>
      </c>
      <c r="R415">
        <f>'GRAPHS FOR PAPER'!B$20+'GRAPHS FOR PAPER'!B$21*'DATA COLLATED'!Q415+'GRAPHS FOR PAPER'!B$22*'DATA COLLATED'!Q415*'DATA COLLATED'!Q415</f>
        <v>0.70562741099993298</v>
      </c>
      <c r="S415">
        <f>'GRAPHS FOR PAPER'!B$25+'GRAPHS FOR PAPER'!B$26*'DATA COLLATED'!Q415</f>
        <v>24.171091799999942</v>
      </c>
    </row>
    <row r="416" spans="17:19" x14ac:dyDescent="0.25">
      <c r="Q416">
        <v>2.0400000000001</v>
      </c>
      <c r="R416">
        <f>'GRAPHS FOR PAPER'!B$20+'GRAPHS FOR PAPER'!B$21*'DATA COLLATED'!Q416+'GRAPHS FOR PAPER'!B$22*'DATA COLLATED'!Q416*'DATA COLLATED'!Q416</f>
        <v>0.69815326399992528</v>
      </c>
      <c r="S416">
        <f>'GRAPHS FOR PAPER'!B$25+'GRAPHS FOR PAPER'!B$26*'DATA COLLATED'!Q416</f>
        <v>24.165082399999939</v>
      </c>
    </row>
    <row r="417" spans="17:19" x14ac:dyDescent="0.25">
      <c r="Q417">
        <v>2.0500000000001002</v>
      </c>
      <c r="R417">
        <f>'GRAPHS FOR PAPER'!B$20+'GRAPHS FOR PAPER'!B$21*'DATA COLLATED'!Q417+'GRAPHS FOR PAPER'!B$22*'DATA COLLATED'!Q417*'DATA COLLATED'!Q417</f>
        <v>0.69064747499992474</v>
      </c>
      <c r="S417">
        <f>'GRAPHS FOR PAPER'!B$25+'GRAPHS FOR PAPER'!B$26*'DATA COLLATED'!Q417</f>
        <v>24.159072999999939</v>
      </c>
    </row>
    <row r="418" spans="17:19" x14ac:dyDescent="0.25">
      <c r="Q418">
        <v>2.0600000000001</v>
      </c>
      <c r="R418">
        <f>'GRAPHS FOR PAPER'!B$20+'GRAPHS FOR PAPER'!B$21*'DATA COLLATED'!Q418+'GRAPHS FOR PAPER'!B$22*'DATA COLLATED'!Q418*'DATA COLLATED'!Q418</f>
        <v>0.68311004399992459</v>
      </c>
      <c r="S418">
        <f>'GRAPHS FOR PAPER'!B$25+'GRAPHS FOR PAPER'!B$26*'DATA COLLATED'!Q418</f>
        <v>24.153063599999939</v>
      </c>
    </row>
    <row r="419" spans="17:19" x14ac:dyDescent="0.25">
      <c r="Q419">
        <v>2.0700000000001002</v>
      </c>
      <c r="R419">
        <f>'GRAPHS FOR PAPER'!B$20+'GRAPHS FOR PAPER'!B$21*'DATA COLLATED'!Q419+'GRAPHS FOR PAPER'!B$22*'DATA COLLATED'!Q419*'DATA COLLATED'!Q419</f>
        <v>0.67554097099992405</v>
      </c>
      <c r="S419">
        <f>'GRAPHS FOR PAPER'!B$25+'GRAPHS FOR PAPER'!B$26*'DATA COLLATED'!Q419</f>
        <v>24.147054199999939</v>
      </c>
    </row>
    <row r="420" spans="17:19" x14ac:dyDescent="0.25">
      <c r="Q420">
        <v>2.0800000000001</v>
      </c>
      <c r="R420">
        <f>'GRAPHS FOR PAPER'!B$20+'GRAPHS FOR PAPER'!B$21*'DATA COLLATED'!Q420+'GRAPHS FOR PAPER'!B$22*'DATA COLLATED'!Q420*'DATA COLLATED'!Q420</f>
        <v>0.6679402559999239</v>
      </c>
      <c r="S420">
        <f>'GRAPHS FOR PAPER'!B$25+'GRAPHS FOR PAPER'!B$26*'DATA COLLATED'!Q420</f>
        <v>24.141044799999939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Analysis description</vt:lpstr>
      <vt:lpstr>Description</vt:lpstr>
      <vt:lpstr>GRAPHS FOR PAPER</vt:lpstr>
      <vt:lpstr>GRAPHS</vt:lpstr>
      <vt:lpstr>DATA COLLATED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Cresswell, James</cp:lastModifiedBy>
  <dcterms:created xsi:type="dcterms:W3CDTF">2016-07-15T08:47:01Z</dcterms:created>
  <dcterms:modified xsi:type="dcterms:W3CDTF">2017-09-07T09:09:25Z</dcterms:modified>
</cp:coreProperties>
</file>